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enera\Desktop\Цены (Прайсы, Дитсры)\Узбекистан\Прайс для ленда UZ\"/>
    </mc:Choice>
  </mc:AlternateContent>
  <xr:revisionPtr revIDLastSave="0" documentId="13_ncr:1_{096B1FB7-4A6C-4278-B726-E211831ED9EB}" xr6:coauthVersionLast="47" xr6:coauthVersionMax="47" xr10:uidLastSave="{00000000-0000-0000-0000-000000000000}"/>
  <bookViews>
    <workbookView xWindow="-108" yWindow="-108" windowWidth="23256" windowHeight="12576" tabRatio="860" xr2:uid="{00000000-000D-0000-FFFF-FFFF00000000}"/>
  </bookViews>
  <sheets>
    <sheet name="БУС" sheetId="38" r:id="rId1"/>
    <sheet name="ЭНТ" sheetId="46" r:id="rId2"/>
    <sheet name="МОБ" sheetId="43" r:id="rId3"/>
    <sheet name="Скидки" sheetId="18" state="hidden" r:id="rId4"/>
    <sheet name="Скидка-КатТип" sheetId="19" state="hidden" r:id="rId5"/>
    <sheet name="Скидка-Скидка" sheetId="20" state="hidden" r:id="rId6"/>
  </sheets>
  <definedNames>
    <definedName name="_xlnm._FilterDatabase" localSheetId="0" hidden="1">БУС!$B$5:$D$30</definedName>
    <definedName name="_xlnm._FilterDatabase" localSheetId="2" hidden="1">МОБ!$B$5:$D$8</definedName>
    <definedName name="_xlnm._FilterDatabase" localSheetId="3" hidden="1">Скидки!$A$3:$C$3</definedName>
    <definedName name="_xlnm._FilterDatabase" localSheetId="1" hidden="1">ЭНТ!$B$5:$D$9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8" l="1"/>
  <c r="D28" i="38"/>
  <c r="D27" i="38"/>
  <c r="D26" i="38"/>
  <c r="D25" i="38"/>
  <c r="D24" i="38"/>
  <c r="D8" i="43"/>
  <c r="D9" i="46"/>
  <c r="D18" i="38"/>
  <c r="D15" i="38"/>
  <c r="D16" i="38"/>
  <c r="D14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<sst xmlns="http://schemas.openxmlformats.org/spreadsheetml/2006/main" count="393" uniqueCount="174">
  <si>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</si>
  <si>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</si>
  <si>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</si>
  <si>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</si>
  <si>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</si>
  <si>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</si>
  <si>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</si>
  <si>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</si>
  <si>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</si>
  <si>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</si>
  <si>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</si>
  <si>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</si>
  <si>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</si>
  <si>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</si>
  <si>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</si>
  <si>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</si>
  <si>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</si>
  <si>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</si>
  <si>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</si>
  <si>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</si>
  <si>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</si>
  <si>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</si>
  <si>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</si>
  <si>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</si>
  <si>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</si>
  <si>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</si>
  <si>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</si>
  <si>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</si>
  <si>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</si>
  <si>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</si>
  <si>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</si>
  <si>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</si>
  <si>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</si>
  <si>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</si>
  <si>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</si>
  <si>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</si>
  <si>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</si>
  <si>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</si>
  <si>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</si>
  <si>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</si>
  <si>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</si>
  <si>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</si>
  <si>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</si>
  <si>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</si>
  <si>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</si>
  <si>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</si>
  <si>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</si>
  <si>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</si>
  <si>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</si>
  <si>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</si>
  <si>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</si>
  <si>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</si>
  <si>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</si>
  <si>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</si>
  <si>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</si>
  <si>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</si>
  <si>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</si>
  <si>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</si>
  <si>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</si>
  <si>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</si>
  <si>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</si>
  <si>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</si>
  <si>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</si>
  <si>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</si>
  <si>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</si>
  <si>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</si>
  <si>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</si>
  <si>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</si>
  <si>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</si>
  <si>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</si>
  <si>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</si>
  <si>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</si>
  <si>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</si>
  <si>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</si>
  <si>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</si>
  <si>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</si>
  <si>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</si>
  <si>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</si>
  <si>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</si>
  <si>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</si>
  <si>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</si>
  <si>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</si>
  <si>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</si>
  <si>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</si>
  <si>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</si>
  <si>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</si>
  <si>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</si>
  <si>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</si>
  <si>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</si>
  <si>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</si>
  <si>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</si>
  <si>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</si>
  <si>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</si>
  <si>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</si>
  <si>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</si>
  <si>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</si>
  <si>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</si>
  <si>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</si>
  <si>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</si>
  <si>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</si>
  <si>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</si>
  <si>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</si>
  <si>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</si>
  <si>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"Старт" (лицензия)</t>
  </si>
  <si>
    <t>"Стандарт" (лицензия)</t>
  </si>
  <si>
    <t>"Бизнес" (лицензия)</t>
  </si>
  <si>
    <t>"Малый бизнес" (лицензия)</t>
  </si>
  <si>
    <t>"Старт" (переход с ред. "Первый сайт")</t>
  </si>
  <si>
    <t>"Стандарт" (переход с ред. "Первый сайт")</t>
  </si>
  <si>
    <t>"Стандарт" (переход с ред. "Старт")</t>
  </si>
  <si>
    <t>"Малый бизнес" (переход с ред. "Старт")</t>
  </si>
  <si>
    <t>"Малый бизнес" (переход с ред. "Стандарт")</t>
  </si>
  <si>
    <t>"Бизнес" (переход с ред. "Старт")</t>
  </si>
  <si>
    <t>"Бизнес" (переход с ред. "Стандарт")</t>
  </si>
  <si>
    <t>"Бизнес" (переход с ред. "Малый бизнес")</t>
  </si>
  <si>
    <t>"Бизнес" (переход с ред. "Эксперт")</t>
  </si>
  <si>
    <t>"Мобильное приложение" (лицензия)</t>
  </si>
  <si>
    <t>"Энтерпрайз" (лицензия)</t>
  </si>
  <si>
    <t>"1С-Битрикс:Энтерпрайз"</t>
  </si>
  <si>
    <t>Лицензия</t>
  </si>
  <si>
    <t>"1С-Битрикс:Управление сайтом"</t>
  </si>
  <si>
    <t>Продление</t>
  </si>
  <si>
    <t>Переход на редакцию выше</t>
  </si>
  <si>
    <t xml:space="preserve">"1С-Битрикс:Мобильное приложение" </t>
  </si>
  <si>
    <t>Полное наименование ПП</t>
  </si>
  <si>
    <t>Программа для ЭВМ "1С-Битрикс: Управление сайтом". Лицензия Старт</t>
  </si>
  <si>
    <t>Программа для ЭВМ "1С-Битрикс: Управление сайтом". Лицензия Стандарт</t>
  </si>
  <si>
    <t>Программа для ЭВМ "1С-Битрикс: Управление сайтом". Лицензия Малый бизнес</t>
  </si>
  <si>
    <t>Программа для ЭВМ "1С-Битрикс: Управление сайтом". Лицензия Бизнес</t>
  </si>
  <si>
    <t>Программа для ЭВМ "1С-Битрикс: Управление сайтом". Лицензия Первый сайт (продление)</t>
  </si>
  <si>
    <t>Программа для ЭВМ "1С-Битрикс: Управление сайтом". Лицензия Старт (продление)</t>
  </si>
  <si>
    <t>Программа для ЭВМ "1С-Битрикс: Управление сайтом". Лицензия Стандарт (продление)</t>
  </si>
  <si>
    <t>Программа для ЭВМ "1С-Битрикс: Управление сайтом". Лицензия Малый бизнес (продление)</t>
  </si>
  <si>
    <t>Программа для ЭВМ "1С-Битрикс: Управление сайтом". Лицензия Эксперт (продление)</t>
  </si>
  <si>
    <t>Программа для ЭВМ "1С-Битрикс: Управление сайтом". Лицензия Бизнес (продление)</t>
  </si>
  <si>
    <t>Программа для ЭВМ "1С-Битрикс: Управление сайтом". Лицензия Веб-кластер (продление)</t>
  </si>
  <si>
    <t>Программа для ЭВМ "1С-Битрикс: Управление сайтом". Лицензия Бизнес веб-кластер (продление)</t>
  </si>
  <si>
    <t>Программа для ЭВМ "1С-Битрикс: Управление сайтом". Лицензия Старт (переход с Первый сайт)</t>
  </si>
  <si>
    <t>Программа для ЭВМ "1С-Битрикс: Управление сайтом". Лицензия Стандарт (переход с Первый сайт)</t>
  </si>
  <si>
    <t>Программа для ЭВМ "1С-Битрикс: Управление сайтом". Лицензия Стандарт (переход с Старт)</t>
  </si>
  <si>
    <t>Программа для ЭВМ "1С-Битрикс: Управление сайтом". Лицензия Малый бизнес (переход с Старт)</t>
  </si>
  <si>
    <t>Программа для ЭВМ "1С-Битрикс: Управление сайтом". Лицензия Малый бизнес (переход с Стандарт)</t>
  </si>
  <si>
    <t>Программа для ЭВМ "1С-Битрикс: Управление сайтом". Лицензия Бизнес (переход с Старт)</t>
  </si>
  <si>
    <t>Программа для ЭВМ "1С-Битрикс: Управление сайтом". Лицензия Бизнес (переход с Стандарт)</t>
  </si>
  <si>
    <t>Программа для ЭВМ "1С-Битрикс: Управление сайтом". Лицензия Бизнес (переход с Малый бизнес)</t>
  </si>
  <si>
    <t>Программа для ЭВМ "1С-Битрикс: Управление сайтом". Лицензия Бизнес (переход с Эксперт)</t>
  </si>
  <si>
    <t>Программа для ЭВМ "1С-Битрикс: Управление сайтом". Лицензия Энтерпрайз</t>
  </si>
  <si>
    <t>Программа для ЭВМ "1С-Битрикс: Управление сайтом". Лицензия Энтерпрайз (продление)</t>
  </si>
  <si>
    <t>Программа для ЭВМ "1С-Битрикс: Мобильное приложение". Лицензия</t>
  </si>
  <si>
    <t>Программа для ЭВМ "1С-Битрикс: Мобильное приложение". Лицензия (продление)</t>
  </si>
  <si>
    <t>Базовая цена
в UZS, с НДС</t>
  </si>
  <si>
    <t>"Первый сайт" (продление)</t>
  </si>
  <si>
    <t>"Старт" (продление)</t>
  </si>
  <si>
    <t>"Стандарт" (продление)</t>
  </si>
  <si>
    <t>"Малый бизнес" (продление)</t>
  </si>
  <si>
    <t>"Эксперт" (продление)</t>
  </si>
  <si>
    <t>"Бизнес" (продление)</t>
  </si>
  <si>
    <t>"Веб-кластер" (продление)</t>
  </si>
  <si>
    <t>"Бизнес веб-кластер" (продление)</t>
  </si>
  <si>
    <t>"Энтерпрайз" (продление)</t>
  </si>
  <si>
    <t>"Мобильное приложение" (продление)</t>
  </si>
  <si>
    <t>Переход на 1С-Б24 ИМ+CRM</t>
  </si>
  <si>
    <t>"1С-Битрикс24: Интернет-магазин + CRM" (переход с ред. "1С-Битрикс: Первый сайт")</t>
  </si>
  <si>
    <t>Программа для ЭВМ "1С-Битрикс24". Лицензия Интернет-магазин + CRM (переход с ПО для ЭВМ "1С-Битрикс: Управление сайтом". Лицензия Старт)</t>
  </si>
  <si>
    <t>"1С-Битрикс24: Интернет-магазин + CRM" (переход с ред. "1С-Битрикс: Старт")</t>
  </si>
  <si>
    <t>"1С-Битрикс24: Интернет-магазин + CRM" (переход с ред. "1С-Битрикс: Стандарт")</t>
  </si>
  <si>
    <t>Программа для ЭВМ "1С-Битрикс24". Лицензия Интернет-магазин + CRM (переход с ПО для ЭВМ "1С-Битрикс: Управление сайтом". Лицензия Стандарт)</t>
  </si>
  <si>
    <t>"1С-Битрикс24: Интернет-магазин + CRM" (переход с ред. "1С-Битрикс: Малый бизнес")</t>
  </si>
  <si>
    <t>Программа для ЭВМ "1С-Битрикс24". Лицензия Интернет-магазин + CRM (переход с ПО для ЭВМ "1С-Битрикс: Управление сайтом". Лицензия Малый бизнес)</t>
  </si>
  <si>
    <t>"1С-Битрикс24: Интернет-магазин + CRM" (переход с ред. "1С-Битрикс: Эксперт")</t>
  </si>
  <si>
    <t>Программа для ЭВМ "1С-Битрикс24". Лицензия Интернет-магазин + CRM (переход с ПО для ЭВМ "1С-Битрикс: Управление сайтом". Лицензия Эксперт)</t>
  </si>
  <si>
    <t>"1С-Битрикс24: Интернет-магазин + CRM" (переход с ред. "1С-Битрикс: Бизнес")</t>
  </si>
  <si>
    <t>Программа для ЭВМ "1С-Битрикс24". Лицензия Интернет-магазин + CRM (переход с ПО для ЭВМ "1С-Битрикс: Управление сайтом". Лицензия Бизнес)</t>
  </si>
  <si>
    <t>Программа для ЭВМ "1С-Битрикс24". Лицензия Интернет-магазин + CRM (переход с ПО для ЭВМ "1С-Битрикс: Управление сайтом". Лицензия Первый сайт)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</si>
</sst>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₸"/>
  </numFmts>
  <fonts count="15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sz val="8"/>
      <name val="Verdana"/>
      <family val="2"/>
      <charset val="204"/>
      <scheme val="minor"/>
    </font>
    <font>
      <sz val="9"/>
      <color theme="1"/>
      <name val="Verdana"/>
      <family val="2"/>
      <scheme val="minor"/>
    </font>
    <font>
      <b/>
      <sz val="9"/>
      <color theme="1"/>
      <name val="Verdan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left" wrapText="1"/>
    </xf>
    <xf numFmtId="9" fontId="8" fillId="0" borderId="3" xfId="0" applyNumberFormat="1" applyFont="1" applyFill="1" applyBorder="1" applyAlignment="1">
      <alignment horizontal="left"/>
    </xf>
    <xf numFmtId="0" fontId="11" fillId="2" borderId="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vertical="top" wrapText="1"/>
    </xf>
    <xf numFmtId="0" fontId="14" fillId="2" borderId="13" xfId="0" applyFont="1" applyFill="1" applyBorder="1" applyAlignment="1">
      <alignment horizontal="left" vertical="top" wrapText="1"/>
    </xf>
    <xf numFmtId="2" fontId="14" fillId="2" borderId="12" xfId="0" applyNumberFormat="1" applyFont="1" applyFill="1" applyBorder="1" applyAlignment="1">
      <alignment horizontal="left" vertical="top" wrapText="1"/>
    </xf>
    <xf numFmtId="2" fontId="14" fillId="2" borderId="12" xfId="0" applyNumberFormat="1" applyFont="1" applyFill="1" applyBorder="1" applyAlignment="1">
      <alignment vertical="top" wrapText="1"/>
    </xf>
    <xf numFmtId="2" fontId="14" fillId="2" borderId="13" xfId="0" applyNumberFormat="1" applyFont="1" applyFill="1" applyBorder="1" applyAlignment="1">
      <alignment horizontal="left" vertical="top" wrapText="1"/>
    </xf>
    <xf numFmtId="164" fontId="13" fillId="0" borderId="3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vertical="top"/>
    </xf>
    <xf numFmtId="164" fontId="14" fillId="2" borderId="13" xfId="0" applyNumberFormat="1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left" vertical="top"/>
    </xf>
    <xf numFmtId="0" fontId="13" fillId="2" borderId="13" xfId="0" applyFont="1" applyFill="1" applyBorder="1" applyAlignment="1">
      <alignment horizontal="left" vertical="top"/>
    </xf>
    <xf numFmtId="164" fontId="13" fillId="2" borderId="0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164" fontId="13" fillId="0" borderId="10" xfId="0" applyNumberFormat="1" applyFont="1" applyFill="1" applyBorder="1" applyAlignment="1">
      <alignment horizontal="right" vertical="center"/>
    </xf>
    <xf numFmtId="164" fontId="13" fillId="0" borderId="15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164" fontId="1" fillId="0" borderId="3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vertical="top"/>
    </xf>
    <xf numFmtId="164" fontId="1" fillId="0" borderId="3" xfId="0" applyNumberFormat="1" applyFont="1" applyFill="1" applyBorder="1" applyAlignment="1">
      <alignment horizontal="right" vertical="center"/>
    </xf>
    <xf numFmtId="1" fontId="14" fillId="2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164" fontId="1" fillId="2" borderId="13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5" xfId="2" xr:uid="{CE0E7E87-B50B-4E96-A0B4-C0597FA256DC}"/>
    <cellStyle name="Процентный" xfId="1" builtinId="5"/>
  </cellStyles>
  <dxfs count="6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tabSelected="1" zoomScale="90" zoomScaleNormal="90" workbookViewId="0">
      <pane ySplit="5" topLeftCell="A6" activePane="bottomLeft" state="frozen"/>
      <selection pane="bottomLeft" activeCell="B18" sqref="B18"/>
    </sheetView>
  </sheetViews>
  <sheetFormatPr defaultColWidth="8.81640625" defaultRowHeight="9.75" customHeight="1" outlineLevelCol="1" x14ac:dyDescent="0.25"/>
  <cols>
    <col min="1" max="1" width="1.1796875" style="14" customWidth="1"/>
    <col min="2" max="2" width="68.81640625" style="17" customWidth="1"/>
    <col min="3" max="3" width="104.08984375" style="17" hidden="1" customWidth="1" outlineLevel="1"/>
    <col min="4" max="4" width="16.26953125" style="18" customWidth="1" collapsed="1"/>
    <col min="5" max="5" width="29.36328125" style="14" customWidth="1"/>
    <col min="6" max="20" width="8.81640625" style="14" customWidth="1"/>
    <col min="21" max="16384" width="8.81640625" style="14"/>
  </cols>
  <sheetData>
    <row r="1" spans="1:5" s="13" customFormat="1" ht="9.75" customHeight="1" x14ac:dyDescent="0.25">
      <c r="A1" s="69" t="s">
        <v>102</v>
      </c>
      <c r="B1" s="70"/>
      <c r="C1" s="70"/>
      <c r="D1" s="70"/>
    </row>
    <row r="2" spans="1:5" s="13" customFormat="1" ht="9.75" customHeight="1" x14ac:dyDescent="0.25">
      <c r="A2" s="71"/>
      <c r="B2" s="72"/>
      <c r="C2" s="72"/>
      <c r="D2" s="72"/>
    </row>
    <row r="3" spans="1:5" s="13" customFormat="1" ht="9.75" customHeight="1" x14ac:dyDescent="0.25">
      <c r="A3" s="71"/>
      <c r="B3" s="72"/>
      <c r="C3" s="72"/>
      <c r="D3" s="72"/>
    </row>
    <row r="4" spans="1:5" ht="9.75" customHeight="1" x14ac:dyDescent="0.25">
      <c r="A4" s="73"/>
      <c r="B4" s="74"/>
      <c r="C4" s="74"/>
      <c r="D4" s="74"/>
    </row>
    <row r="5" spans="1:5" s="13" customFormat="1" ht="22.8" x14ac:dyDescent="0.25">
      <c r="A5" s="36"/>
      <c r="B5" s="68" t="s">
        <v>101</v>
      </c>
      <c r="C5" s="67" t="s">
        <v>124</v>
      </c>
      <c r="D5" s="66" t="s">
        <v>150</v>
      </c>
    </row>
    <row r="6" spans="1:5" s="13" customFormat="1" ht="11.4" x14ac:dyDescent="0.25">
      <c r="A6" s="19"/>
      <c r="B6" s="38" t="s">
        <v>120</v>
      </c>
      <c r="C6" s="39" t="s">
        <v>120</v>
      </c>
      <c r="D6" s="40"/>
    </row>
    <row r="7" spans="1:5" s="16" customFormat="1" ht="11.4" x14ac:dyDescent="0.25">
      <c r="A7" s="29"/>
      <c r="B7" s="41" t="s">
        <v>119</v>
      </c>
      <c r="C7" s="42" t="s">
        <v>119</v>
      </c>
      <c r="D7" s="43"/>
    </row>
    <row r="8" spans="1:5" ht="11.4" x14ac:dyDescent="0.25">
      <c r="A8" s="12"/>
      <c r="B8" s="37" t="s">
        <v>103</v>
      </c>
      <c r="C8" s="37" t="s">
        <v>125</v>
      </c>
      <c r="D8" s="44">
        <v>630000</v>
      </c>
      <c r="E8" s="15"/>
    </row>
    <row r="9" spans="1:5" ht="11.4" x14ac:dyDescent="0.25">
      <c r="A9" s="12"/>
      <c r="B9" s="37" t="s">
        <v>104</v>
      </c>
      <c r="C9" s="37" t="s">
        <v>126</v>
      </c>
      <c r="D9" s="44">
        <v>1850000</v>
      </c>
      <c r="E9" s="15"/>
    </row>
    <row r="10" spans="1:5" ht="11.4" x14ac:dyDescent="0.25">
      <c r="A10" s="12"/>
      <c r="B10" s="37" t="s">
        <v>106</v>
      </c>
      <c r="C10" s="37" t="s">
        <v>127</v>
      </c>
      <c r="D10" s="44">
        <v>4200000</v>
      </c>
      <c r="E10" s="15"/>
    </row>
    <row r="11" spans="1:5" ht="11.4" x14ac:dyDescent="0.25">
      <c r="A11" s="12"/>
      <c r="B11" s="37" t="s">
        <v>105</v>
      </c>
      <c r="C11" s="37" t="s">
        <v>128</v>
      </c>
      <c r="D11" s="44">
        <v>8500000</v>
      </c>
      <c r="E11" s="15"/>
    </row>
    <row r="12" spans="1:5" ht="11.4" x14ac:dyDescent="0.25">
      <c r="A12" s="20"/>
      <c r="B12" s="45" t="s">
        <v>121</v>
      </c>
      <c r="C12" s="46" t="s">
        <v>121</v>
      </c>
      <c r="D12" s="47"/>
    </row>
    <row r="13" spans="1:5" ht="11.4" x14ac:dyDescent="0.25">
      <c r="A13" s="12"/>
      <c r="B13" s="37" t="s">
        <v>151</v>
      </c>
      <c r="C13" s="37" t="s">
        <v>129</v>
      </c>
      <c r="D13" s="65">
        <v>60000</v>
      </c>
      <c r="E13" s="15"/>
    </row>
    <row r="14" spans="1:5" ht="11.4" x14ac:dyDescent="0.25">
      <c r="A14" s="12"/>
      <c r="B14" s="37" t="s">
        <v>152</v>
      </c>
      <c r="C14" s="37" t="s">
        <v>130</v>
      </c>
      <c r="D14" s="65">
        <f>D8*0.25</f>
        <v>157500</v>
      </c>
      <c r="E14" s="15"/>
    </row>
    <row r="15" spans="1:5" ht="11.4" x14ac:dyDescent="0.25">
      <c r="A15" s="12"/>
      <c r="B15" s="37" t="s">
        <v>153</v>
      </c>
      <c r="C15" s="37" t="s">
        <v>131</v>
      </c>
      <c r="D15" s="65">
        <f t="shared" ref="D15:D16" si="0">D9*0.25</f>
        <v>462500</v>
      </c>
      <c r="E15" s="15"/>
    </row>
    <row r="16" spans="1:5" ht="11.4" x14ac:dyDescent="0.25">
      <c r="A16" s="12"/>
      <c r="B16" s="37" t="s">
        <v>154</v>
      </c>
      <c r="C16" s="37" t="s">
        <v>132</v>
      </c>
      <c r="D16" s="65">
        <f t="shared" si="0"/>
        <v>1050000</v>
      </c>
      <c r="E16" s="15"/>
    </row>
    <row r="17" spans="1:5" ht="11.4" x14ac:dyDescent="0.25">
      <c r="A17" s="12"/>
      <c r="B17" s="37" t="s">
        <v>155</v>
      </c>
      <c r="C17" s="37" t="s">
        <v>133</v>
      </c>
      <c r="D17" s="65">
        <v>1525000</v>
      </c>
      <c r="E17" s="15"/>
    </row>
    <row r="18" spans="1:5" ht="11.4" x14ac:dyDescent="0.25">
      <c r="A18" s="12"/>
      <c r="B18" s="37" t="s">
        <v>156</v>
      </c>
      <c r="C18" s="37" t="s">
        <v>134</v>
      </c>
      <c r="D18" s="65">
        <f>D11*0.25</f>
        <v>2125000</v>
      </c>
      <c r="E18" s="15"/>
    </row>
    <row r="19" spans="1:5" ht="11.4" x14ac:dyDescent="0.25">
      <c r="A19" s="12"/>
      <c r="B19" s="37" t="s">
        <v>157</v>
      </c>
      <c r="C19" s="37" t="s">
        <v>135</v>
      </c>
      <c r="D19" s="65">
        <v>4925000</v>
      </c>
      <c r="E19" s="15"/>
    </row>
    <row r="20" spans="1:5" ht="11.4" x14ac:dyDescent="0.25">
      <c r="A20" s="12"/>
      <c r="B20" s="37" t="s">
        <v>158</v>
      </c>
      <c r="C20" s="37" t="s">
        <v>136</v>
      </c>
      <c r="D20" s="65">
        <v>12475000</v>
      </c>
      <c r="E20" s="15"/>
    </row>
    <row r="21" spans="1:5" ht="11.4" x14ac:dyDescent="0.25">
      <c r="A21" s="20"/>
      <c r="B21" s="45" t="s">
        <v>122</v>
      </c>
      <c r="C21" s="46" t="s">
        <v>122</v>
      </c>
      <c r="D21" s="88"/>
    </row>
    <row r="22" spans="1:5" ht="11.4" x14ac:dyDescent="0.25">
      <c r="A22" s="12"/>
      <c r="B22" s="37" t="s">
        <v>107</v>
      </c>
      <c r="C22" s="37" t="s">
        <v>137</v>
      </c>
      <c r="D22" s="65">
        <v>390000</v>
      </c>
      <c r="E22" s="15"/>
    </row>
    <row r="23" spans="1:5" ht="11.4" x14ac:dyDescent="0.25">
      <c r="A23" s="12"/>
      <c r="B23" s="37" t="s">
        <v>108</v>
      </c>
      <c r="C23" s="37" t="s">
        <v>138</v>
      </c>
      <c r="D23" s="65">
        <v>1610000</v>
      </c>
      <c r="E23" s="15"/>
    </row>
    <row r="24" spans="1:5" ht="11.4" x14ac:dyDescent="0.25">
      <c r="A24" s="12"/>
      <c r="B24" s="37" t="s">
        <v>109</v>
      </c>
      <c r="C24" s="37" t="s">
        <v>139</v>
      </c>
      <c r="D24" s="65">
        <f>D9-D8</f>
        <v>1220000</v>
      </c>
    </row>
    <row r="25" spans="1:5" ht="11.4" x14ac:dyDescent="0.25">
      <c r="A25" s="12"/>
      <c r="B25" s="37" t="s">
        <v>110</v>
      </c>
      <c r="C25" s="37" t="s">
        <v>140</v>
      </c>
      <c r="D25" s="44">
        <f>D10-D8</f>
        <v>3570000</v>
      </c>
    </row>
    <row r="26" spans="1:5" ht="11.4" x14ac:dyDescent="0.25">
      <c r="A26" s="12"/>
      <c r="B26" s="37" t="s">
        <v>111</v>
      </c>
      <c r="C26" s="37" t="s">
        <v>141</v>
      </c>
      <c r="D26" s="44">
        <f>D10-D9</f>
        <v>2350000</v>
      </c>
    </row>
    <row r="27" spans="1:5" ht="11.4" x14ac:dyDescent="0.25">
      <c r="A27" s="12"/>
      <c r="B27" s="37" t="s">
        <v>112</v>
      </c>
      <c r="C27" s="37" t="s">
        <v>142</v>
      </c>
      <c r="D27" s="44">
        <f>D11-D8</f>
        <v>7870000</v>
      </c>
    </row>
    <row r="28" spans="1:5" ht="11.4" x14ac:dyDescent="0.25">
      <c r="A28" s="12"/>
      <c r="B28" s="37" t="s">
        <v>113</v>
      </c>
      <c r="C28" s="37" t="s">
        <v>143</v>
      </c>
      <c r="D28" s="44">
        <f>D11-D9</f>
        <v>6650000</v>
      </c>
    </row>
    <row r="29" spans="1:5" ht="11.4" x14ac:dyDescent="0.25">
      <c r="A29" s="12"/>
      <c r="B29" s="37" t="s">
        <v>114</v>
      </c>
      <c r="C29" s="37" t="s">
        <v>144</v>
      </c>
      <c r="D29" s="44">
        <f>D11-D10</f>
        <v>4300000</v>
      </c>
    </row>
    <row r="30" spans="1:5" ht="11.4" x14ac:dyDescent="0.25">
      <c r="A30" s="12"/>
      <c r="B30" s="37" t="s">
        <v>115</v>
      </c>
      <c r="C30" s="37" t="s">
        <v>145</v>
      </c>
      <c r="D30" s="44">
        <v>2400000</v>
      </c>
    </row>
    <row r="31" spans="1:5" ht="11.4" x14ac:dyDescent="0.25">
      <c r="A31" s="30"/>
      <c r="B31" s="48" t="s">
        <v>161</v>
      </c>
      <c r="C31" s="49"/>
      <c r="D31" s="50"/>
    </row>
    <row r="32" spans="1:5" ht="11.4" x14ac:dyDescent="0.25">
      <c r="A32" s="12"/>
      <c r="B32" s="51" t="s">
        <v>162</v>
      </c>
      <c r="C32" s="52" t="s">
        <v>173</v>
      </c>
      <c r="D32" s="53">
        <v>11760000</v>
      </c>
    </row>
    <row r="33" spans="1:4" ht="11.4" x14ac:dyDescent="0.25">
      <c r="A33" s="33"/>
      <c r="B33" s="37" t="s">
        <v>164</v>
      </c>
      <c r="C33" s="52" t="s">
        <v>163</v>
      </c>
      <c r="D33" s="44">
        <v>11370000</v>
      </c>
    </row>
    <row r="34" spans="1:4" ht="11.4" x14ac:dyDescent="0.25">
      <c r="A34" s="33"/>
      <c r="B34" s="51" t="s">
        <v>165</v>
      </c>
      <c r="C34" s="37" t="s">
        <v>166</v>
      </c>
      <c r="D34" s="44">
        <v>10150000</v>
      </c>
    </row>
    <row r="35" spans="1:4" ht="11.4" x14ac:dyDescent="0.25">
      <c r="A35" s="33"/>
      <c r="B35" s="51" t="s">
        <v>167</v>
      </c>
      <c r="C35" s="37" t="s">
        <v>168</v>
      </c>
      <c r="D35" s="54">
        <v>7800000</v>
      </c>
    </row>
    <row r="36" spans="1:4" ht="11.4" x14ac:dyDescent="0.25">
      <c r="A36" s="32"/>
      <c r="B36" s="52" t="s">
        <v>169</v>
      </c>
      <c r="C36" s="37" t="s">
        <v>170</v>
      </c>
      <c r="D36" s="44">
        <v>5900000</v>
      </c>
    </row>
    <row r="37" spans="1:4" ht="11.4" x14ac:dyDescent="0.25">
      <c r="A37" s="34"/>
      <c r="B37" s="37" t="s">
        <v>171</v>
      </c>
      <c r="C37" s="51" t="s">
        <v>172</v>
      </c>
      <c r="D37" s="55">
        <v>3500000</v>
      </c>
    </row>
    <row r="38" spans="1:4" ht="9.75" customHeight="1" x14ac:dyDescent="0.25">
      <c r="A38" s="31"/>
    </row>
  </sheetData>
  <mergeCells count="1">
    <mergeCell ref="A1:D4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showGridLines="0" zoomScale="90" zoomScaleNormal="90" workbookViewId="0">
      <pane ySplit="6" topLeftCell="A7" activePane="bottomLeft" state="frozen"/>
      <selection pane="bottomLeft" sqref="A1:D4"/>
    </sheetView>
  </sheetViews>
  <sheetFormatPr defaultColWidth="8.81640625" defaultRowHeight="9.75" customHeight="1" outlineLevelCol="1" x14ac:dyDescent="0.25"/>
  <cols>
    <col min="1" max="1" width="1.36328125" style="14" customWidth="1"/>
    <col min="2" max="2" width="35.453125" style="17" customWidth="1"/>
    <col min="3" max="3" width="61.81640625" style="17" hidden="1" customWidth="1" outlineLevel="1"/>
    <col min="4" max="4" width="15" style="18" customWidth="1" collapsed="1"/>
    <col min="5" max="19" width="8.81640625" style="14" customWidth="1"/>
    <col min="20" max="16384" width="8.81640625" style="14"/>
  </cols>
  <sheetData>
    <row r="1" spans="1:4" s="13" customFormat="1" ht="9.75" customHeight="1" x14ac:dyDescent="0.25">
      <c r="A1" s="69" t="s">
        <v>102</v>
      </c>
      <c r="B1" s="70"/>
      <c r="C1" s="70"/>
      <c r="D1" s="70"/>
    </row>
    <row r="2" spans="1:4" s="13" customFormat="1" ht="9.75" customHeight="1" x14ac:dyDescent="0.25">
      <c r="A2" s="71"/>
      <c r="B2" s="72"/>
      <c r="C2" s="72"/>
      <c r="D2" s="72"/>
    </row>
    <row r="3" spans="1:4" s="13" customFormat="1" ht="9.75" customHeight="1" x14ac:dyDescent="0.25">
      <c r="A3" s="71"/>
      <c r="B3" s="72"/>
      <c r="C3" s="72"/>
      <c r="D3" s="72"/>
    </row>
    <row r="4" spans="1:4" ht="9.75" customHeight="1" x14ac:dyDescent="0.25">
      <c r="A4" s="73"/>
      <c r="B4" s="74"/>
      <c r="C4" s="74"/>
      <c r="D4" s="74"/>
    </row>
    <row r="5" spans="1:4" s="13" customFormat="1" ht="10.199999999999999" x14ac:dyDescent="0.25">
      <c r="A5" s="75"/>
      <c r="B5" s="76" t="s">
        <v>101</v>
      </c>
      <c r="C5" s="78" t="s">
        <v>124</v>
      </c>
      <c r="D5" s="77" t="s">
        <v>150</v>
      </c>
    </row>
    <row r="6" spans="1:4" s="13" customFormat="1" ht="12" customHeight="1" x14ac:dyDescent="0.25">
      <c r="A6" s="75"/>
      <c r="B6" s="76"/>
      <c r="C6" s="79"/>
      <c r="D6" s="77"/>
    </row>
    <row r="7" spans="1:4" ht="11.4" x14ac:dyDescent="0.25">
      <c r="A7" s="20"/>
      <c r="B7" s="59" t="s">
        <v>118</v>
      </c>
      <c r="C7" s="64" t="s">
        <v>118</v>
      </c>
      <c r="D7" s="61"/>
    </row>
    <row r="8" spans="1:4" ht="11.4" x14ac:dyDescent="0.25">
      <c r="A8" s="12"/>
      <c r="B8" s="62" t="s">
        <v>117</v>
      </c>
      <c r="C8" s="62" t="s">
        <v>146</v>
      </c>
      <c r="D8" s="65">
        <v>174000000</v>
      </c>
    </row>
    <row r="9" spans="1:4" ht="11.4" x14ac:dyDescent="0.25">
      <c r="A9" s="12"/>
      <c r="B9" s="62" t="s">
        <v>159</v>
      </c>
      <c r="C9" s="62" t="s">
        <v>147</v>
      </c>
      <c r="D9" s="65">
        <f>D8*0.25</f>
        <v>43500000</v>
      </c>
    </row>
  </sheetData>
  <mergeCells count="5">
    <mergeCell ref="A1:D4"/>
    <mergeCell ref="A5:A6"/>
    <mergeCell ref="B5:B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showGridLines="0" zoomScale="90" zoomScaleNormal="90" workbookViewId="0">
      <pane ySplit="5" topLeftCell="A6" activePane="bottomLeft" state="frozen"/>
      <selection pane="bottomLeft" activeCell="B7" sqref="B7"/>
    </sheetView>
  </sheetViews>
  <sheetFormatPr defaultColWidth="8.81640625" defaultRowHeight="9.75" customHeight="1" outlineLevelCol="1" x14ac:dyDescent="0.25"/>
  <cols>
    <col min="1" max="1" width="2.1796875" style="14" customWidth="1"/>
    <col min="2" max="2" width="35.453125" style="17" customWidth="1"/>
    <col min="3" max="3" width="65.7265625" style="17" hidden="1" customWidth="1" outlineLevel="1"/>
    <col min="4" max="4" width="13.36328125" style="18" customWidth="1" collapsed="1"/>
    <col min="5" max="5" width="28.453125" style="14" customWidth="1"/>
    <col min="6" max="6" width="35.36328125" style="14" customWidth="1"/>
    <col min="7" max="21" width="8.81640625" style="14" customWidth="1"/>
    <col min="22" max="16384" width="8.81640625" style="14"/>
  </cols>
  <sheetData>
    <row r="1" spans="1:5" s="13" customFormat="1" ht="9.75" customHeight="1" x14ac:dyDescent="0.25">
      <c r="A1" s="69" t="s">
        <v>102</v>
      </c>
      <c r="B1" s="70"/>
      <c r="C1" s="70"/>
      <c r="D1" s="70"/>
    </row>
    <row r="2" spans="1:5" s="13" customFormat="1" ht="9.75" customHeight="1" x14ac:dyDescent="0.25">
      <c r="A2" s="71"/>
      <c r="B2" s="72"/>
      <c r="C2" s="72"/>
      <c r="D2" s="72"/>
    </row>
    <row r="3" spans="1:5" s="13" customFormat="1" ht="9.75" customHeight="1" x14ac:dyDescent="0.25">
      <c r="A3" s="71"/>
      <c r="B3" s="72"/>
      <c r="C3" s="72"/>
      <c r="D3" s="72"/>
    </row>
    <row r="4" spans="1:5" ht="9.75" customHeight="1" x14ac:dyDescent="0.25">
      <c r="A4" s="73"/>
      <c r="B4" s="74"/>
      <c r="C4" s="74"/>
      <c r="D4" s="74"/>
    </row>
    <row r="5" spans="1:5" s="13" customFormat="1" ht="57.6" customHeight="1" x14ac:dyDescent="0.25">
      <c r="A5" s="35"/>
      <c r="B5" s="56" t="s">
        <v>101</v>
      </c>
      <c r="C5" s="57" t="s">
        <v>124</v>
      </c>
      <c r="D5" s="58" t="s">
        <v>150</v>
      </c>
    </row>
    <row r="6" spans="1:5" ht="11.4" x14ac:dyDescent="0.25">
      <c r="A6" s="20"/>
      <c r="B6" s="59" t="s">
        <v>123</v>
      </c>
      <c r="C6" s="60" t="s">
        <v>123</v>
      </c>
      <c r="D6" s="61"/>
    </row>
    <row r="7" spans="1:5" ht="11.4" x14ac:dyDescent="0.25">
      <c r="A7" s="12"/>
      <c r="B7" s="62" t="s">
        <v>116</v>
      </c>
      <c r="C7" s="62" t="s">
        <v>148</v>
      </c>
      <c r="D7" s="63">
        <v>5600000</v>
      </c>
      <c r="E7" s="15"/>
    </row>
    <row r="8" spans="1:5" ht="11.4" x14ac:dyDescent="0.25">
      <c r="A8" s="12"/>
      <c r="B8" s="62" t="s">
        <v>160</v>
      </c>
      <c r="C8" s="62" t="s">
        <v>149</v>
      </c>
      <c r="D8" s="63">
        <f>D7*0.25</f>
        <v>1400000</v>
      </c>
      <c r="E8" s="15"/>
    </row>
  </sheetData>
  <mergeCells count="1">
    <mergeCell ref="A1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81640625" defaultRowHeight="11.4" outlineLevelCol="1" x14ac:dyDescent="0.2"/>
  <cols>
    <col min="1" max="1" width="93.08984375" style="1" customWidth="1" outlineLevel="1"/>
    <col min="2" max="2" width="12.81640625" style="1" customWidth="1"/>
    <col min="3" max="3" width="12.36328125" style="3" bestFit="1" customWidth="1"/>
    <col min="4" max="13" width="35.36328125" style="1" customWidth="1"/>
    <col min="14" max="16384" width="8.81640625" style="1"/>
  </cols>
  <sheetData>
    <row r="1" spans="1:3" ht="36.75" customHeight="1" x14ac:dyDescent="0.2">
      <c r="A1" s="80" t="s">
        <v>84</v>
      </c>
      <c r="B1" s="80"/>
      <c r="C1" s="80"/>
    </row>
    <row r="2" spans="1:3" s="2" customFormat="1" x14ac:dyDescent="0.2">
      <c r="A2" s="81" t="s">
        <v>26</v>
      </c>
      <c r="B2" s="81" t="s">
        <v>28</v>
      </c>
      <c r="C2" s="21" t="s">
        <v>27</v>
      </c>
    </row>
    <row r="3" spans="1:3" s="2" customFormat="1" x14ac:dyDescent="0.2">
      <c r="A3" s="81"/>
      <c r="B3" s="81"/>
      <c r="C3" s="21" t="s">
        <v>31</v>
      </c>
    </row>
    <row r="4" spans="1:3" ht="30.6" x14ac:dyDescent="0.2">
      <c r="A4" s="22" t="s">
        <v>0</v>
      </c>
      <c r="B4" s="22" t="s">
        <v>13</v>
      </c>
      <c r="C4" s="27" t="s">
        <v>33</v>
      </c>
    </row>
    <row r="5" spans="1:3" x14ac:dyDescent="0.2">
      <c r="A5" s="22" t="s">
        <v>1</v>
      </c>
      <c r="B5" s="22" t="s">
        <v>14</v>
      </c>
      <c r="C5" s="28">
        <v>0.15</v>
      </c>
    </row>
    <row r="6" spans="1:3" ht="40.799999999999997" x14ac:dyDescent="0.2">
      <c r="A6" s="22" t="s">
        <v>2</v>
      </c>
      <c r="B6" s="22" t="s">
        <v>15</v>
      </c>
      <c r="C6" s="27" t="s">
        <v>34</v>
      </c>
    </row>
    <row r="7" spans="1:3" ht="51" x14ac:dyDescent="0.2">
      <c r="A7" s="22" t="s">
        <v>3</v>
      </c>
      <c r="B7" s="22" t="s">
        <v>16</v>
      </c>
      <c r="C7" s="27" t="s">
        <v>35</v>
      </c>
    </row>
    <row r="8" spans="1:3" x14ac:dyDescent="0.2">
      <c r="A8" s="22" t="s">
        <v>4</v>
      </c>
      <c r="B8" s="22" t="s">
        <v>17</v>
      </c>
      <c r="C8" s="28">
        <v>0.4</v>
      </c>
    </row>
    <row r="9" spans="1:3" x14ac:dyDescent="0.2">
      <c r="A9" s="22" t="s">
        <v>5</v>
      </c>
      <c r="B9" s="22" t="s">
        <v>18</v>
      </c>
      <c r="C9" s="28">
        <v>0.45</v>
      </c>
    </row>
    <row r="10" spans="1:3" x14ac:dyDescent="0.2">
      <c r="A10" s="22" t="s">
        <v>6</v>
      </c>
      <c r="B10" s="22" t="s">
        <v>19</v>
      </c>
      <c r="C10" s="28">
        <v>0.5</v>
      </c>
    </row>
    <row r="11" spans="1:3" x14ac:dyDescent="0.2">
      <c r="A11" s="22" t="s">
        <v>7</v>
      </c>
      <c r="B11" s="22" t="s">
        <v>20</v>
      </c>
      <c r="C11" s="28">
        <v>0.4</v>
      </c>
    </row>
    <row r="12" spans="1:3" x14ac:dyDescent="0.2">
      <c r="A12" s="22" t="s">
        <v>8</v>
      </c>
      <c r="B12" s="22" t="s">
        <v>21</v>
      </c>
      <c r="C12" s="28">
        <v>0.45</v>
      </c>
    </row>
    <row r="13" spans="1:3" x14ac:dyDescent="0.2">
      <c r="A13" s="22" t="s">
        <v>9</v>
      </c>
      <c r="B13" s="22" t="s">
        <v>22</v>
      </c>
      <c r="C13" s="28">
        <v>0.5</v>
      </c>
    </row>
    <row r="14" spans="1:3" x14ac:dyDescent="0.2">
      <c r="A14" s="22" t="s">
        <v>10</v>
      </c>
      <c r="B14" s="22" t="s">
        <v>23</v>
      </c>
      <c r="C14" s="28">
        <v>0.5</v>
      </c>
    </row>
    <row r="15" spans="1:3" x14ac:dyDescent="0.2">
      <c r="A15" s="22" t="s">
        <v>11</v>
      </c>
      <c r="B15" s="22" t="s">
        <v>24</v>
      </c>
      <c r="C15" s="28">
        <v>0.5</v>
      </c>
    </row>
    <row r="16" spans="1:3" x14ac:dyDescent="0.2">
      <c r="A16" s="22" t="s">
        <v>12</v>
      </c>
      <c r="B16" s="22" t="s">
        <v>25</v>
      </c>
      <c r="C16" s="28">
        <v>0.5</v>
      </c>
    </row>
    <row r="17" spans="3:3" x14ac:dyDescent="0.2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81640625" defaultRowHeight="12.6" x14ac:dyDescent="0.2"/>
  <cols>
    <col min="1" max="1" width="14.6328125" style="5" bestFit="1" customWidth="1"/>
    <col min="2" max="2" width="19.36328125" style="5" bestFit="1" customWidth="1"/>
    <col min="3" max="3" width="11.1796875" style="6" bestFit="1" customWidth="1"/>
    <col min="4" max="4" width="8.36328125" style="5" bestFit="1" customWidth="1"/>
    <col min="5" max="6" width="14.1796875" style="5" bestFit="1" customWidth="1"/>
    <col min="7" max="8" width="5.08984375" style="5" bestFit="1" customWidth="1"/>
    <col min="9" max="9" width="5" style="5" bestFit="1" customWidth="1"/>
    <col min="10" max="11" width="6.90625" style="5" bestFit="1" customWidth="1"/>
    <col min="12" max="12" width="6.81640625" style="5" bestFit="1" customWidth="1"/>
    <col min="13" max="22" width="7.7265625" style="5" customWidth="1"/>
    <col min="23" max="16384" width="8.81640625" style="5"/>
  </cols>
  <sheetData>
    <row r="1" spans="1:12" x14ac:dyDescent="0.2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x14ac:dyDescent="0.2">
      <c r="A2" s="83" t="s">
        <v>37</v>
      </c>
      <c r="B2" s="83" t="s">
        <v>38</v>
      </c>
      <c r="C2" s="81" t="s">
        <v>39</v>
      </c>
      <c r="D2" s="81"/>
      <c r="E2" s="81"/>
      <c r="F2" s="81"/>
      <c r="G2" s="81"/>
      <c r="H2" s="81"/>
      <c r="I2" s="81"/>
      <c r="J2" s="81"/>
      <c r="K2" s="81"/>
      <c r="L2" s="81"/>
    </row>
    <row r="3" spans="1:12" ht="22.8" x14ac:dyDescent="0.2">
      <c r="A3" s="83"/>
      <c r="B3" s="83"/>
      <c r="C3" s="23" t="s">
        <v>40</v>
      </c>
      <c r="D3" s="23" t="s">
        <v>41</v>
      </c>
      <c r="E3" s="23" t="s">
        <v>42</v>
      </c>
      <c r="F3" s="23" t="s">
        <v>43</v>
      </c>
      <c r="G3" s="23" t="s">
        <v>44</v>
      </c>
      <c r="H3" s="23" t="s">
        <v>45</v>
      </c>
      <c r="I3" s="23" t="s">
        <v>46</v>
      </c>
      <c r="J3" s="23" t="s">
        <v>47</v>
      </c>
      <c r="K3" s="23" t="s">
        <v>48</v>
      </c>
      <c r="L3" s="23" t="s">
        <v>49</v>
      </c>
    </row>
    <row r="4" spans="1:12" ht="45.6" x14ac:dyDescent="0.2">
      <c r="A4" s="76" t="s">
        <v>50</v>
      </c>
      <c r="B4" s="23" t="s">
        <v>51</v>
      </c>
      <c r="C4" s="24" t="s">
        <v>33</v>
      </c>
      <c r="D4" s="24">
        <v>0.15</v>
      </c>
      <c r="E4" s="25">
        <v>0</v>
      </c>
      <c r="F4" s="25">
        <v>0</v>
      </c>
      <c r="G4" s="24">
        <v>0.4</v>
      </c>
      <c r="H4" s="24">
        <v>0.45</v>
      </c>
      <c r="I4" s="24">
        <v>0.5</v>
      </c>
      <c r="J4" s="26">
        <v>0</v>
      </c>
      <c r="K4" s="26">
        <v>0</v>
      </c>
      <c r="L4" s="26">
        <v>0</v>
      </c>
    </row>
    <row r="5" spans="1:12" ht="45.6" x14ac:dyDescent="0.2">
      <c r="A5" s="76"/>
      <c r="B5" s="23" t="s">
        <v>52</v>
      </c>
      <c r="C5" s="24" t="s">
        <v>33</v>
      </c>
      <c r="D5" s="24">
        <v>0.15</v>
      </c>
      <c r="E5" s="25">
        <v>0</v>
      </c>
      <c r="F5" s="25">
        <v>0</v>
      </c>
      <c r="G5" s="24">
        <v>0.4</v>
      </c>
      <c r="H5" s="24">
        <v>0.45</v>
      </c>
      <c r="I5" s="24">
        <v>0.5</v>
      </c>
      <c r="J5" s="26">
        <v>0</v>
      </c>
      <c r="K5" s="26">
        <v>0</v>
      </c>
      <c r="L5" s="26">
        <v>0</v>
      </c>
    </row>
    <row r="6" spans="1:12" ht="45.6" x14ac:dyDescent="0.2">
      <c r="A6" s="76"/>
      <c r="B6" s="23" t="s">
        <v>53</v>
      </c>
      <c r="C6" s="24" t="s">
        <v>33</v>
      </c>
      <c r="D6" s="24">
        <v>0.15</v>
      </c>
      <c r="E6" s="25">
        <v>0</v>
      </c>
      <c r="F6" s="25">
        <v>0</v>
      </c>
      <c r="G6" s="24">
        <v>0.4</v>
      </c>
      <c r="H6" s="24">
        <v>0.45</v>
      </c>
      <c r="I6" s="24">
        <v>0.5</v>
      </c>
      <c r="J6" s="26">
        <v>0</v>
      </c>
      <c r="K6" s="26">
        <v>0</v>
      </c>
      <c r="L6" s="26">
        <v>0</v>
      </c>
    </row>
    <row r="7" spans="1:12" ht="45.6" x14ac:dyDescent="0.2">
      <c r="A7" s="76"/>
      <c r="B7" s="23" t="s">
        <v>54</v>
      </c>
      <c r="C7" s="24" t="s">
        <v>33</v>
      </c>
      <c r="D7" s="24">
        <v>0.15</v>
      </c>
      <c r="E7" s="25">
        <v>0</v>
      </c>
      <c r="F7" s="25">
        <v>0</v>
      </c>
      <c r="G7" s="24">
        <v>0.4</v>
      </c>
      <c r="H7" s="24">
        <v>0.45</v>
      </c>
      <c r="I7" s="24">
        <v>0.5</v>
      </c>
      <c r="J7" s="26">
        <v>0</v>
      </c>
      <c r="K7" s="26">
        <v>0</v>
      </c>
      <c r="L7" s="26">
        <v>0</v>
      </c>
    </row>
    <row r="8" spans="1:12" x14ac:dyDescent="0.2">
      <c r="A8" s="23"/>
      <c r="B8" s="23" t="s">
        <v>55</v>
      </c>
      <c r="C8" s="26">
        <v>0</v>
      </c>
      <c r="D8" s="24">
        <v>0.15</v>
      </c>
      <c r="E8" s="25"/>
      <c r="F8" s="25"/>
      <c r="G8" s="24">
        <v>0.4</v>
      </c>
      <c r="H8" s="24">
        <v>0.45</v>
      </c>
      <c r="I8" s="24">
        <v>0.5</v>
      </c>
      <c r="J8" s="26">
        <v>0</v>
      </c>
      <c r="K8" s="26">
        <v>0</v>
      </c>
      <c r="L8" s="26">
        <v>0</v>
      </c>
    </row>
    <row r="9" spans="1:12" ht="45.6" x14ac:dyDescent="0.2">
      <c r="A9" s="76" t="s">
        <v>56</v>
      </c>
      <c r="B9" s="23" t="s">
        <v>57</v>
      </c>
      <c r="C9" s="24" t="s">
        <v>33</v>
      </c>
      <c r="D9" s="24">
        <v>0.15</v>
      </c>
      <c r="E9" s="25">
        <v>0</v>
      </c>
      <c r="F9" s="25">
        <v>0</v>
      </c>
      <c r="G9" s="26">
        <v>0</v>
      </c>
      <c r="H9" s="26">
        <v>0</v>
      </c>
      <c r="I9" s="26">
        <v>0</v>
      </c>
      <c r="J9" s="24">
        <v>0.4</v>
      </c>
      <c r="K9" s="24">
        <v>0.45</v>
      </c>
      <c r="L9" s="24">
        <v>0.5</v>
      </c>
    </row>
    <row r="10" spans="1:12" ht="45.6" x14ac:dyDescent="0.2">
      <c r="A10" s="76"/>
      <c r="B10" s="23" t="s">
        <v>58</v>
      </c>
      <c r="C10" s="24" t="s">
        <v>33</v>
      </c>
      <c r="D10" s="24">
        <v>0.15</v>
      </c>
      <c r="E10" s="25">
        <v>0</v>
      </c>
      <c r="F10" s="25">
        <v>0</v>
      </c>
      <c r="G10" s="26">
        <v>0</v>
      </c>
      <c r="H10" s="26">
        <v>0</v>
      </c>
      <c r="I10" s="26">
        <v>0</v>
      </c>
      <c r="J10" s="24">
        <v>0.4</v>
      </c>
      <c r="K10" s="24">
        <v>0.45</v>
      </c>
      <c r="L10" s="24">
        <v>0.5</v>
      </c>
    </row>
    <row r="11" spans="1:12" ht="22.8" x14ac:dyDescent="0.2">
      <c r="A11" s="76"/>
      <c r="B11" s="23" t="s">
        <v>59</v>
      </c>
      <c r="C11" s="26">
        <v>0</v>
      </c>
      <c r="D11" s="24">
        <v>0.15</v>
      </c>
      <c r="E11" s="25">
        <v>0</v>
      </c>
      <c r="F11" s="25">
        <v>0</v>
      </c>
      <c r="G11" s="26">
        <v>0</v>
      </c>
      <c r="H11" s="26">
        <v>0</v>
      </c>
      <c r="I11" s="26">
        <v>0</v>
      </c>
      <c r="J11" s="24">
        <v>0.4</v>
      </c>
      <c r="K11" s="24">
        <v>0.45</v>
      </c>
      <c r="L11" s="24">
        <v>0.5</v>
      </c>
    </row>
    <row r="12" spans="1:12" x14ac:dyDescent="0.2">
      <c r="A12" s="76"/>
      <c r="B12" s="23" t="s">
        <v>60</v>
      </c>
      <c r="C12" s="26">
        <v>0</v>
      </c>
      <c r="D12" s="24">
        <v>0.15</v>
      </c>
      <c r="E12" s="25">
        <v>0</v>
      </c>
      <c r="F12" s="25">
        <v>0</v>
      </c>
      <c r="G12" s="26">
        <v>0</v>
      </c>
      <c r="H12" s="26">
        <v>0</v>
      </c>
      <c r="I12" s="26">
        <v>0</v>
      </c>
      <c r="J12" s="24">
        <v>0.4</v>
      </c>
      <c r="K12" s="24">
        <v>0.45</v>
      </c>
      <c r="L12" s="24">
        <v>0.5</v>
      </c>
    </row>
    <row r="13" spans="1:12" ht="45.6" x14ac:dyDescent="0.2">
      <c r="A13" s="76"/>
      <c r="B13" s="23" t="s">
        <v>61</v>
      </c>
      <c r="C13" s="24" t="s">
        <v>33</v>
      </c>
      <c r="D13" s="24">
        <v>0.15</v>
      </c>
      <c r="E13" s="25">
        <v>0</v>
      </c>
      <c r="F13" s="25">
        <v>0</v>
      </c>
      <c r="G13" s="26">
        <v>0</v>
      </c>
      <c r="H13" s="26">
        <v>0</v>
      </c>
      <c r="I13" s="26">
        <v>0</v>
      </c>
      <c r="J13" s="24">
        <v>0.4</v>
      </c>
      <c r="K13" s="24">
        <v>0.45</v>
      </c>
      <c r="L13" s="24">
        <v>0.5</v>
      </c>
    </row>
    <row r="14" spans="1:12" ht="45.6" x14ac:dyDescent="0.2">
      <c r="A14" s="76" t="s">
        <v>62</v>
      </c>
      <c r="B14" s="23" t="s">
        <v>63</v>
      </c>
      <c r="C14" s="24" t="s">
        <v>33</v>
      </c>
      <c r="D14" s="26">
        <v>0</v>
      </c>
      <c r="E14" s="25">
        <v>0</v>
      </c>
      <c r="F14" s="25">
        <v>0</v>
      </c>
      <c r="G14" s="24">
        <v>0.4</v>
      </c>
      <c r="H14" s="24">
        <v>0.45</v>
      </c>
      <c r="I14" s="24">
        <v>0.5</v>
      </c>
      <c r="J14" s="26">
        <v>0</v>
      </c>
      <c r="K14" s="26">
        <v>0</v>
      </c>
      <c r="L14" s="26">
        <v>0</v>
      </c>
    </row>
    <row r="15" spans="1:12" ht="45.6" x14ac:dyDescent="0.2">
      <c r="A15" s="76"/>
      <c r="B15" s="23" t="s">
        <v>64</v>
      </c>
      <c r="C15" s="24" t="s">
        <v>33</v>
      </c>
      <c r="D15" s="26">
        <v>0</v>
      </c>
      <c r="E15" s="25">
        <v>0</v>
      </c>
      <c r="F15" s="25">
        <v>0</v>
      </c>
      <c r="G15" s="24">
        <v>0.4</v>
      </c>
      <c r="H15" s="24">
        <v>0.45</v>
      </c>
      <c r="I15" s="24">
        <v>0.5</v>
      </c>
      <c r="J15" s="26">
        <v>0</v>
      </c>
      <c r="K15" s="26">
        <v>0</v>
      </c>
      <c r="L15" s="26">
        <v>0</v>
      </c>
    </row>
    <row r="16" spans="1:12" ht="45.6" x14ac:dyDescent="0.2">
      <c r="A16" s="76" t="s">
        <v>65</v>
      </c>
      <c r="B16" s="23" t="s">
        <v>66</v>
      </c>
      <c r="C16" s="24" t="s">
        <v>33</v>
      </c>
      <c r="D16" s="26">
        <v>0</v>
      </c>
      <c r="E16" s="25">
        <v>0</v>
      </c>
      <c r="F16" s="25">
        <v>0</v>
      </c>
      <c r="G16" s="26">
        <v>0</v>
      </c>
      <c r="H16" s="26">
        <v>0</v>
      </c>
      <c r="I16" s="26">
        <v>0</v>
      </c>
      <c r="J16" s="24">
        <v>0.4</v>
      </c>
      <c r="K16" s="24">
        <v>0.45</v>
      </c>
      <c r="L16" s="24">
        <v>0.5</v>
      </c>
    </row>
    <row r="17" spans="1:12" ht="45.6" x14ac:dyDescent="0.2">
      <c r="A17" s="76"/>
      <c r="B17" s="23" t="s">
        <v>67</v>
      </c>
      <c r="C17" s="24" t="s">
        <v>33</v>
      </c>
      <c r="D17" s="26">
        <v>0</v>
      </c>
      <c r="E17" s="25">
        <v>0</v>
      </c>
      <c r="F17" s="25">
        <v>0</v>
      </c>
      <c r="G17" s="26">
        <v>0</v>
      </c>
      <c r="H17" s="26">
        <v>0</v>
      </c>
      <c r="I17" s="26">
        <v>0</v>
      </c>
      <c r="J17" s="24">
        <v>0.4</v>
      </c>
      <c r="K17" s="24">
        <v>0.45</v>
      </c>
      <c r="L17" s="24">
        <v>0.5</v>
      </c>
    </row>
    <row r="18" spans="1:12" ht="22.8" x14ac:dyDescent="0.2">
      <c r="A18" s="76"/>
      <c r="B18" s="23" t="s">
        <v>68</v>
      </c>
      <c r="C18" s="26">
        <v>0</v>
      </c>
      <c r="D18" s="26">
        <v>0</v>
      </c>
      <c r="E18" s="25">
        <v>0</v>
      </c>
      <c r="F18" s="25">
        <v>0</v>
      </c>
      <c r="G18" s="26">
        <v>0</v>
      </c>
      <c r="H18" s="26">
        <v>0</v>
      </c>
      <c r="I18" s="26">
        <v>0</v>
      </c>
      <c r="J18" s="24">
        <v>0.4</v>
      </c>
      <c r="K18" s="24">
        <v>0.45</v>
      </c>
      <c r="L18" s="24">
        <v>0.5</v>
      </c>
    </row>
    <row r="19" spans="1:12" x14ac:dyDescent="0.2">
      <c r="A19" s="76"/>
      <c r="B19" s="23" t="s">
        <v>69</v>
      </c>
      <c r="C19" s="26">
        <v>0</v>
      </c>
      <c r="D19" s="26">
        <v>0</v>
      </c>
      <c r="E19" s="25">
        <v>0</v>
      </c>
      <c r="F19" s="25">
        <v>0</v>
      </c>
      <c r="G19" s="26">
        <v>0</v>
      </c>
      <c r="H19" s="26">
        <v>0</v>
      </c>
      <c r="I19" s="26">
        <v>0</v>
      </c>
      <c r="J19" s="24">
        <v>0.4</v>
      </c>
      <c r="K19" s="24">
        <v>0.45</v>
      </c>
      <c r="L19" s="24">
        <v>0.5</v>
      </c>
    </row>
    <row r="20" spans="1:12" ht="57" x14ac:dyDescent="0.2">
      <c r="A20" s="23" t="s">
        <v>70</v>
      </c>
      <c r="B20" s="23" t="s">
        <v>71</v>
      </c>
      <c r="C20" s="26">
        <v>0</v>
      </c>
      <c r="D20" s="26">
        <v>0</v>
      </c>
      <c r="E20" s="24" t="s">
        <v>34</v>
      </c>
      <c r="F20" s="24" t="s">
        <v>35</v>
      </c>
      <c r="G20" s="26">
        <v>0</v>
      </c>
      <c r="H20" s="26">
        <v>0</v>
      </c>
      <c r="I20" s="26">
        <v>0</v>
      </c>
      <c r="J20" s="24">
        <v>0.5</v>
      </c>
      <c r="K20" s="24">
        <v>0.5</v>
      </c>
      <c r="L20" s="24">
        <v>0.5</v>
      </c>
    </row>
    <row r="21" spans="1:12" ht="45.6" x14ac:dyDescent="0.2">
      <c r="A21" s="76" t="s">
        <v>72</v>
      </c>
      <c r="B21" s="23" t="s">
        <v>73</v>
      </c>
      <c r="C21" s="24" t="s">
        <v>33</v>
      </c>
      <c r="D21" s="24">
        <v>0.15</v>
      </c>
      <c r="E21" s="25">
        <v>0</v>
      </c>
      <c r="F21" s="25">
        <v>0</v>
      </c>
      <c r="G21" s="24">
        <v>0.4</v>
      </c>
      <c r="H21" s="24">
        <v>0.45</v>
      </c>
      <c r="I21" s="24">
        <v>0.5</v>
      </c>
      <c r="J21" s="26">
        <v>0</v>
      </c>
      <c r="K21" s="26">
        <v>0</v>
      </c>
      <c r="L21" s="26">
        <v>0</v>
      </c>
    </row>
    <row r="22" spans="1:12" ht="45.6" x14ac:dyDescent="0.2">
      <c r="A22" s="76"/>
      <c r="B22" s="23" t="s">
        <v>74</v>
      </c>
      <c r="C22" s="24" t="s">
        <v>33</v>
      </c>
      <c r="D22" s="24">
        <v>0.15</v>
      </c>
      <c r="E22" s="25">
        <v>0</v>
      </c>
      <c r="F22" s="25">
        <v>0</v>
      </c>
      <c r="G22" s="24">
        <v>0.4</v>
      </c>
      <c r="H22" s="24">
        <v>0.45</v>
      </c>
      <c r="I22" s="24">
        <v>0.5</v>
      </c>
      <c r="J22" s="26">
        <v>0</v>
      </c>
      <c r="K22" s="26">
        <v>0</v>
      </c>
      <c r="L22" s="26">
        <v>0</v>
      </c>
    </row>
    <row r="23" spans="1:12" ht="45.6" x14ac:dyDescent="0.2">
      <c r="A23" s="76" t="s">
        <v>75</v>
      </c>
      <c r="B23" s="23" t="s">
        <v>76</v>
      </c>
      <c r="C23" s="24" t="s">
        <v>33</v>
      </c>
      <c r="D23" s="24">
        <v>0.15</v>
      </c>
      <c r="E23" s="25">
        <v>0</v>
      </c>
      <c r="F23" s="25">
        <v>0</v>
      </c>
      <c r="G23" s="24">
        <v>0.4</v>
      </c>
      <c r="H23" s="24">
        <v>0.45</v>
      </c>
      <c r="I23" s="24">
        <v>0.5</v>
      </c>
      <c r="J23" s="26">
        <v>0</v>
      </c>
      <c r="K23" s="26">
        <v>0</v>
      </c>
      <c r="L23" s="26">
        <v>0</v>
      </c>
    </row>
    <row r="24" spans="1:12" ht="45.6" x14ac:dyDescent="0.2">
      <c r="A24" s="76"/>
      <c r="B24" s="23" t="s">
        <v>77</v>
      </c>
      <c r="C24" s="24" t="s">
        <v>33</v>
      </c>
      <c r="D24" s="24">
        <v>0.15</v>
      </c>
      <c r="E24" s="25">
        <v>0</v>
      </c>
      <c r="F24" s="25">
        <v>0</v>
      </c>
      <c r="G24" s="24">
        <v>0.4</v>
      </c>
      <c r="H24" s="24">
        <v>0.45</v>
      </c>
      <c r="I24" s="24">
        <v>0.5</v>
      </c>
      <c r="J24" s="26">
        <v>0</v>
      </c>
      <c r="K24" s="26">
        <v>0</v>
      </c>
      <c r="L24" s="26">
        <v>0</v>
      </c>
    </row>
    <row r="25" spans="1:12" ht="45.6" x14ac:dyDescent="0.2">
      <c r="A25" s="76"/>
      <c r="B25" s="23" t="s">
        <v>78</v>
      </c>
      <c r="C25" s="24" t="s">
        <v>33</v>
      </c>
      <c r="D25" s="24">
        <v>0.15</v>
      </c>
      <c r="E25" s="25">
        <v>0</v>
      </c>
      <c r="F25" s="25">
        <v>0</v>
      </c>
      <c r="G25" s="24">
        <v>0.4</v>
      </c>
      <c r="H25" s="24">
        <v>0.45</v>
      </c>
      <c r="I25" s="24">
        <v>0.5</v>
      </c>
      <c r="J25" s="26">
        <v>0</v>
      </c>
      <c r="K25" s="26">
        <v>0</v>
      </c>
      <c r="L25" s="26">
        <v>0</v>
      </c>
    </row>
    <row r="26" spans="1:12" ht="45.6" x14ac:dyDescent="0.2">
      <c r="A26" s="76" t="s">
        <v>79</v>
      </c>
      <c r="B26" s="23" t="s">
        <v>80</v>
      </c>
      <c r="C26" s="24" t="s">
        <v>33</v>
      </c>
      <c r="D26" s="24">
        <v>0.15</v>
      </c>
      <c r="E26" s="25">
        <v>0</v>
      </c>
      <c r="F26" s="25">
        <v>0</v>
      </c>
      <c r="G26" s="24">
        <v>0.4</v>
      </c>
      <c r="H26" s="24">
        <v>0.45</v>
      </c>
      <c r="I26" s="24">
        <v>0.5</v>
      </c>
      <c r="J26" s="26">
        <v>0</v>
      </c>
      <c r="K26" s="26">
        <v>0</v>
      </c>
      <c r="L26" s="26">
        <v>0</v>
      </c>
    </row>
    <row r="27" spans="1:12" ht="45.6" x14ac:dyDescent="0.2">
      <c r="A27" s="76"/>
      <c r="B27" s="23" t="s">
        <v>81</v>
      </c>
      <c r="C27" s="24" t="s">
        <v>33</v>
      </c>
      <c r="D27" s="24">
        <v>0.15</v>
      </c>
      <c r="E27" s="25">
        <v>0</v>
      </c>
      <c r="F27" s="25">
        <v>0</v>
      </c>
      <c r="G27" s="24">
        <v>0.4</v>
      </c>
      <c r="H27" s="24">
        <v>0.45</v>
      </c>
      <c r="I27" s="24">
        <v>0.5</v>
      </c>
      <c r="J27" s="26">
        <v>0</v>
      </c>
      <c r="K27" s="26">
        <v>0</v>
      </c>
      <c r="L27" s="26">
        <v>0</v>
      </c>
    </row>
    <row r="28" spans="1:12" ht="45.6" x14ac:dyDescent="0.2">
      <c r="A28" s="76"/>
      <c r="B28" s="23" t="s">
        <v>82</v>
      </c>
      <c r="C28" s="24" t="s">
        <v>33</v>
      </c>
      <c r="D28" s="24">
        <v>0.15</v>
      </c>
      <c r="E28" s="25">
        <v>0</v>
      </c>
      <c r="F28" s="25">
        <v>0</v>
      </c>
      <c r="G28" s="24">
        <v>0.4</v>
      </c>
      <c r="H28" s="24">
        <v>0.45</v>
      </c>
      <c r="I28" s="24">
        <v>0.5</v>
      </c>
      <c r="J28" s="26">
        <v>0</v>
      </c>
      <c r="K28" s="26">
        <v>0</v>
      </c>
      <c r="L28" s="26">
        <v>0</v>
      </c>
    </row>
    <row r="29" spans="1:12" ht="45.6" x14ac:dyDescent="0.2">
      <c r="A29" s="76"/>
      <c r="B29" s="23" t="s">
        <v>83</v>
      </c>
      <c r="C29" s="24" t="s">
        <v>33</v>
      </c>
      <c r="D29" s="24">
        <v>0.15</v>
      </c>
      <c r="E29" s="25">
        <v>0</v>
      </c>
      <c r="F29" s="25">
        <v>0</v>
      </c>
      <c r="G29" s="24">
        <v>0.4</v>
      </c>
      <c r="H29" s="24">
        <v>0.45</v>
      </c>
      <c r="I29" s="24">
        <v>0.5</v>
      </c>
      <c r="J29" s="26">
        <v>0</v>
      </c>
      <c r="K29" s="26">
        <v>0</v>
      </c>
      <c r="L29" s="26">
        <v>0</v>
      </c>
    </row>
  </sheetData>
  <mergeCells count="11">
    <mergeCell ref="A9:A13"/>
    <mergeCell ref="A1:L1"/>
    <mergeCell ref="A2:A3"/>
    <mergeCell ref="B2:B3"/>
    <mergeCell ref="C2:L2"/>
    <mergeCell ref="A4:A7"/>
    <mergeCell ref="A14:A15"/>
    <mergeCell ref="A16:A19"/>
    <mergeCell ref="A21:A22"/>
    <mergeCell ref="A23:A25"/>
    <mergeCell ref="A26:A29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5"/>
  <cols>
    <col min="1" max="1" width="16.453125" customWidth="1"/>
    <col min="2" max="14" width="7.6328125" customWidth="1"/>
    <col min="15" max="15" width="2" customWidth="1"/>
    <col min="16" max="16" width="20.81640625" customWidth="1"/>
  </cols>
  <sheetData>
    <row r="1" spans="1:16" ht="14.25" customHeight="1" x14ac:dyDescent="0.25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6" ht="14.25" customHeight="1" x14ac:dyDescent="0.25">
      <c r="A2" s="85" t="s">
        <v>38</v>
      </c>
      <c r="B2" s="86" t="s">
        <v>39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P2" s="87" t="s">
        <v>32</v>
      </c>
    </row>
    <row r="3" spans="1:16" ht="65.25" customHeight="1" x14ac:dyDescent="0.25">
      <c r="A3" s="85"/>
      <c r="B3" s="7" t="s">
        <v>40</v>
      </c>
      <c r="C3" s="7" t="s">
        <v>41</v>
      </c>
      <c r="D3" s="7" t="s">
        <v>86</v>
      </c>
      <c r="E3" s="7" t="s">
        <v>87</v>
      </c>
      <c r="F3" s="7" t="s">
        <v>44</v>
      </c>
      <c r="G3" s="7" t="s">
        <v>45</v>
      </c>
      <c r="H3" s="7" t="s">
        <v>46</v>
      </c>
      <c r="I3" s="7" t="s">
        <v>88</v>
      </c>
      <c r="J3" s="7" t="s">
        <v>89</v>
      </c>
      <c r="K3" s="7" t="s">
        <v>90</v>
      </c>
      <c r="L3" s="7" t="s">
        <v>91</v>
      </c>
      <c r="M3" s="7" t="s">
        <v>92</v>
      </c>
      <c r="N3" s="7" t="s">
        <v>93</v>
      </c>
      <c r="P3" s="87"/>
    </row>
    <row r="4" spans="1:16" ht="14.25" customHeight="1" x14ac:dyDescent="0.25">
      <c r="A4" s="7" t="s">
        <v>40</v>
      </c>
      <c r="B4" s="11" t="s">
        <v>94</v>
      </c>
      <c r="C4" s="11" t="s">
        <v>29</v>
      </c>
      <c r="D4" s="11" t="s">
        <v>30</v>
      </c>
      <c r="E4" s="11" t="s">
        <v>30</v>
      </c>
      <c r="F4" s="11" t="s">
        <v>29</v>
      </c>
      <c r="G4" s="11" t="s">
        <v>29</v>
      </c>
      <c r="H4" s="11" t="s">
        <v>29</v>
      </c>
      <c r="I4" s="11" t="s">
        <v>29</v>
      </c>
      <c r="J4" s="11" t="s">
        <v>29</v>
      </c>
      <c r="K4" s="11" t="s">
        <v>29</v>
      </c>
      <c r="L4" s="11" t="s">
        <v>30</v>
      </c>
      <c r="M4" s="11" t="s">
        <v>30</v>
      </c>
      <c r="N4" s="11" t="s">
        <v>30</v>
      </c>
      <c r="P4" s="8" t="s">
        <v>95</v>
      </c>
    </row>
    <row r="5" spans="1:16" ht="14.25" customHeight="1" x14ac:dyDescent="0.25">
      <c r="A5" s="7" t="s">
        <v>41</v>
      </c>
      <c r="B5" s="11" t="s">
        <v>29</v>
      </c>
      <c r="C5" s="11" t="s">
        <v>94</v>
      </c>
      <c r="D5" s="11" t="s">
        <v>30</v>
      </c>
      <c r="E5" s="11" t="s">
        <v>30</v>
      </c>
      <c r="F5" s="11" t="s">
        <v>29</v>
      </c>
      <c r="G5" s="11" t="s">
        <v>29</v>
      </c>
      <c r="H5" s="11" t="s">
        <v>29</v>
      </c>
      <c r="I5" s="11" t="s">
        <v>29</v>
      </c>
      <c r="J5" s="11" t="s">
        <v>29</v>
      </c>
      <c r="K5" s="11" t="s">
        <v>29</v>
      </c>
      <c r="L5" s="11" t="s">
        <v>30</v>
      </c>
      <c r="M5" s="11" t="s">
        <v>30</v>
      </c>
      <c r="N5" s="11" t="s">
        <v>30</v>
      </c>
      <c r="P5" s="9" t="s">
        <v>96</v>
      </c>
    </row>
    <row r="6" spans="1:16" ht="14.25" customHeight="1" x14ac:dyDescent="0.25">
      <c r="A6" s="7" t="s">
        <v>97</v>
      </c>
      <c r="B6" s="11" t="s">
        <v>30</v>
      </c>
      <c r="C6" s="11" t="s">
        <v>30</v>
      </c>
      <c r="D6" s="11" t="s">
        <v>94</v>
      </c>
      <c r="E6" s="11" t="s">
        <v>94</v>
      </c>
      <c r="F6" s="11" t="s">
        <v>94</v>
      </c>
      <c r="G6" s="11" t="s">
        <v>94</v>
      </c>
      <c r="H6" s="11" t="s">
        <v>94</v>
      </c>
      <c r="I6" s="11" t="s">
        <v>94</v>
      </c>
      <c r="J6" s="11" t="s">
        <v>94</v>
      </c>
      <c r="K6" s="11" t="s">
        <v>94</v>
      </c>
      <c r="L6" s="11" t="s">
        <v>94</v>
      </c>
      <c r="M6" s="11" t="s">
        <v>94</v>
      </c>
      <c r="N6" s="11" t="s">
        <v>94</v>
      </c>
      <c r="P6" s="10" t="s">
        <v>98</v>
      </c>
    </row>
    <row r="7" spans="1:16" ht="14.25" customHeight="1" x14ac:dyDescent="0.25">
      <c r="A7" s="7" t="s">
        <v>99</v>
      </c>
      <c r="B7" s="11" t="s">
        <v>30</v>
      </c>
      <c r="C7" s="11" t="s">
        <v>30</v>
      </c>
      <c r="D7" s="11" t="s">
        <v>94</v>
      </c>
      <c r="E7" s="11" t="s">
        <v>94</v>
      </c>
      <c r="F7" s="11" t="s">
        <v>94</v>
      </c>
      <c r="G7" s="11" t="s">
        <v>94</v>
      </c>
      <c r="H7" s="11" t="s">
        <v>94</v>
      </c>
      <c r="I7" s="11" t="s">
        <v>94</v>
      </c>
      <c r="J7" s="11" t="s">
        <v>94</v>
      </c>
      <c r="K7" s="11" t="s">
        <v>94</v>
      </c>
      <c r="L7" s="11" t="s">
        <v>29</v>
      </c>
      <c r="M7" s="11" t="s">
        <v>29</v>
      </c>
      <c r="N7" s="11" t="s">
        <v>29</v>
      </c>
    </row>
    <row r="8" spans="1:16" ht="14.25" customHeight="1" x14ac:dyDescent="0.25">
      <c r="A8" s="7" t="s">
        <v>44</v>
      </c>
      <c r="B8" s="11" t="s">
        <v>29</v>
      </c>
      <c r="C8" s="11" t="s">
        <v>29</v>
      </c>
      <c r="D8" s="11" t="s">
        <v>94</v>
      </c>
      <c r="E8" s="11" t="s">
        <v>94</v>
      </c>
      <c r="F8" s="11" t="s">
        <v>94</v>
      </c>
      <c r="G8" s="11" t="s">
        <v>94</v>
      </c>
      <c r="H8" s="11" t="s">
        <v>94</v>
      </c>
      <c r="I8" s="11" t="s">
        <v>94</v>
      </c>
      <c r="J8" s="11" t="s">
        <v>94</v>
      </c>
      <c r="K8" s="11" t="s">
        <v>94</v>
      </c>
      <c r="L8" s="11" t="s">
        <v>94</v>
      </c>
      <c r="M8" s="11" t="s">
        <v>94</v>
      </c>
      <c r="N8" s="11" t="s">
        <v>94</v>
      </c>
    </row>
    <row r="9" spans="1:16" ht="14.25" customHeight="1" x14ac:dyDescent="0.25">
      <c r="A9" s="7" t="s">
        <v>45</v>
      </c>
      <c r="B9" s="11" t="s">
        <v>29</v>
      </c>
      <c r="C9" s="11" t="s">
        <v>29</v>
      </c>
      <c r="D9" s="11" t="s">
        <v>94</v>
      </c>
      <c r="E9" s="11" t="s">
        <v>94</v>
      </c>
      <c r="F9" s="11" t="s">
        <v>94</v>
      </c>
      <c r="G9" s="11" t="s">
        <v>94</v>
      </c>
      <c r="H9" s="11" t="s">
        <v>94</v>
      </c>
      <c r="I9" s="11" t="s">
        <v>94</v>
      </c>
      <c r="J9" s="11" t="s">
        <v>94</v>
      </c>
      <c r="K9" s="11" t="s">
        <v>94</v>
      </c>
      <c r="L9" s="11" t="s">
        <v>94</v>
      </c>
      <c r="M9" s="11" t="s">
        <v>94</v>
      </c>
      <c r="N9" s="11" t="s">
        <v>94</v>
      </c>
    </row>
    <row r="10" spans="1:16" ht="14.25" customHeight="1" x14ac:dyDescent="0.25">
      <c r="A10" s="7" t="s">
        <v>46</v>
      </c>
      <c r="B10" s="11" t="s">
        <v>29</v>
      </c>
      <c r="C10" s="11" t="s">
        <v>29</v>
      </c>
      <c r="D10" s="11" t="s">
        <v>94</v>
      </c>
      <c r="E10" s="11" t="s">
        <v>94</v>
      </c>
      <c r="F10" s="11" t="s">
        <v>94</v>
      </c>
      <c r="G10" s="11" t="s">
        <v>94</v>
      </c>
      <c r="H10" s="11" t="s">
        <v>94</v>
      </c>
      <c r="I10" s="11" t="s">
        <v>94</v>
      </c>
      <c r="J10" s="11" t="s">
        <v>94</v>
      </c>
      <c r="K10" s="11" t="s">
        <v>94</v>
      </c>
      <c r="L10" s="11" t="s">
        <v>94</v>
      </c>
      <c r="M10" s="11" t="s">
        <v>94</v>
      </c>
      <c r="N10" s="11" t="s">
        <v>94</v>
      </c>
    </row>
    <row r="11" spans="1:16" ht="14.25" customHeight="1" x14ac:dyDescent="0.25">
      <c r="A11" s="7" t="s">
        <v>88</v>
      </c>
      <c r="B11" s="11" t="s">
        <v>29</v>
      </c>
      <c r="C11" s="11" t="s">
        <v>29</v>
      </c>
      <c r="D11" s="11" t="s">
        <v>94</v>
      </c>
      <c r="E11" s="11" t="s">
        <v>94</v>
      </c>
      <c r="F11" s="11" t="s">
        <v>94</v>
      </c>
      <c r="G11" s="11" t="s">
        <v>94</v>
      </c>
      <c r="H11" s="11" t="s">
        <v>94</v>
      </c>
      <c r="I11" s="11" t="s">
        <v>94</v>
      </c>
      <c r="J11" s="11" t="s">
        <v>94</v>
      </c>
      <c r="K11" s="11" t="s">
        <v>94</v>
      </c>
      <c r="L11" s="11" t="s">
        <v>94</v>
      </c>
      <c r="M11" s="11" t="s">
        <v>94</v>
      </c>
      <c r="N11" s="11" t="s">
        <v>94</v>
      </c>
    </row>
    <row r="12" spans="1:16" ht="14.25" customHeight="1" x14ac:dyDescent="0.25">
      <c r="A12" s="7" t="s">
        <v>89</v>
      </c>
      <c r="B12" s="11" t="s">
        <v>29</v>
      </c>
      <c r="C12" s="11" t="s">
        <v>29</v>
      </c>
      <c r="D12" s="11" t="s">
        <v>94</v>
      </c>
      <c r="E12" s="11" t="s">
        <v>94</v>
      </c>
      <c r="F12" s="11" t="s">
        <v>94</v>
      </c>
      <c r="G12" s="11" t="s">
        <v>94</v>
      </c>
      <c r="H12" s="11" t="s">
        <v>94</v>
      </c>
      <c r="I12" s="11" t="s">
        <v>94</v>
      </c>
      <c r="J12" s="11" t="s">
        <v>94</v>
      </c>
      <c r="K12" s="11" t="s">
        <v>94</v>
      </c>
      <c r="L12" s="11" t="s">
        <v>94</v>
      </c>
      <c r="M12" s="11" t="s">
        <v>94</v>
      </c>
      <c r="N12" s="11" t="s">
        <v>94</v>
      </c>
    </row>
    <row r="13" spans="1:16" ht="14.25" customHeight="1" x14ac:dyDescent="0.25">
      <c r="A13" s="7" t="s">
        <v>90</v>
      </c>
      <c r="B13" s="11" t="s">
        <v>29</v>
      </c>
      <c r="C13" s="11" t="s">
        <v>29</v>
      </c>
      <c r="D13" s="11" t="s">
        <v>94</v>
      </c>
      <c r="E13" s="11" t="s">
        <v>94</v>
      </c>
      <c r="F13" s="11" t="s">
        <v>94</v>
      </c>
      <c r="G13" s="11" t="s">
        <v>94</v>
      </c>
      <c r="H13" s="11" t="s">
        <v>94</v>
      </c>
      <c r="I13" s="11" t="s">
        <v>94</v>
      </c>
      <c r="J13" s="11" t="s">
        <v>94</v>
      </c>
      <c r="K13" s="11" t="s">
        <v>94</v>
      </c>
      <c r="L13" s="11" t="s">
        <v>94</v>
      </c>
      <c r="M13" s="11" t="s">
        <v>94</v>
      </c>
      <c r="N13" s="11" t="s">
        <v>94</v>
      </c>
    </row>
    <row r="14" spans="1:16" ht="14.25" customHeight="1" x14ac:dyDescent="0.25">
      <c r="A14" s="7" t="s">
        <v>91</v>
      </c>
      <c r="B14" s="11" t="s">
        <v>30</v>
      </c>
      <c r="C14" s="11" t="s">
        <v>30</v>
      </c>
      <c r="D14" s="11" t="s">
        <v>94</v>
      </c>
      <c r="E14" s="11" t="s">
        <v>29</v>
      </c>
      <c r="F14" s="11" t="s">
        <v>94</v>
      </c>
      <c r="G14" s="11" t="s">
        <v>94</v>
      </c>
      <c r="H14" s="11" t="s">
        <v>94</v>
      </c>
      <c r="I14" s="11" t="s">
        <v>94</v>
      </c>
      <c r="J14" s="11" t="s">
        <v>94</v>
      </c>
      <c r="K14" s="11" t="s">
        <v>94</v>
      </c>
      <c r="L14" s="11" t="s">
        <v>94</v>
      </c>
      <c r="M14" s="11" t="s">
        <v>94</v>
      </c>
      <c r="N14" s="11" t="s">
        <v>94</v>
      </c>
    </row>
    <row r="15" spans="1:16" ht="14.25" customHeight="1" x14ac:dyDescent="0.25">
      <c r="A15" s="7" t="s">
        <v>100</v>
      </c>
      <c r="B15" s="11" t="s">
        <v>30</v>
      </c>
      <c r="C15" s="11" t="s">
        <v>30</v>
      </c>
      <c r="D15" s="11" t="s">
        <v>94</v>
      </c>
      <c r="E15" s="11" t="s">
        <v>29</v>
      </c>
      <c r="F15" s="11" t="s">
        <v>94</v>
      </c>
      <c r="G15" s="11" t="s">
        <v>94</v>
      </c>
      <c r="H15" s="11" t="s">
        <v>94</v>
      </c>
      <c r="I15" s="11" t="s">
        <v>94</v>
      </c>
      <c r="J15" s="11" t="s">
        <v>94</v>
      </c>
      <c r="K15" s="11" t="s">
        <v>94</v>
      </c>
      <c r="L15" s="11" t="s">
        <v>94</v>
      </c>
      <c r="M15" s="11" t="s">
        <v>94</v>
      </c>
      <c r="N15" s="11" t="s">
        <v>94</v>
      </c>
    </row>
    <row r="16" spans="1:16" ht="14.25" customHeight="1" x14ac:dyDescent="0.25">
      <c r="A16" s="7" t="s">
        <v>93</v>
      </c>
      <c r="B16" s="11" t="s">
        <v>30</v>
      </c>
      <c r="C16" s="11" t="s">
        <v>30</v>
      </c>
      <c r="D16" s="11" t="s">
        <v>94</v>
      </c>
      <c r="E16" s="11" t="s">
        <v>29</v>
      </c>
      <c r="F16" s="11" t="s">
        <v>94</v>
      </c>
      <c r="G16" s="11" t="s">
        <v>94</v>
      </c>
      <c r="H16" s="11" t="s">
        <v>94</v>
      </c>
      <c r="I16" s="11" t="s">
        <v>94</v>
      </c>
      <c r="J16" s="11" t="s">
        <v>94</v>
      </c>
      <c r="K16" s="11" t="s">
        <v>94</v>
      </c>
      <c r="L16" s="11" t="s">
        <v>94</v>
      </c>
      <c r="M16" s="11" t="s">
        <v>94</v>
      </c>
      <c r="N16" s="11" t="s">
        <v>94</v>
      </c>
    </row>
  </sheetData>
  <mergeCells count="4">
    <mergeCell ref="A1:N1"/>
    <mergeCell ref="A2:A3"/>
    <mergeCell ref="B2:N2"/>
    <mergeCell ref="P2:P3"/>
  </mergeCells>
  <conditionalFormatting sqref="B4:N13 L14:N16">
    <cfRule type="containsText" dxfId="5" priority="13" operator="containsText" text="НП">
      <formula>NOT(ISERROR(SEARCH("НП",B4)))</formula>
    </cfRule>
    <cfRule type="containsText" dxfId="4" priority="14" operator="containsText" text="Нет">
      <formula>NOT(ISERROR(SEARCH("Нет",B4)))</formula>
    </cfRule>
    <cfRule type="containsText" dxfId="3" priority="15" operator="containsText" text="да">
      <formula>NOT(ISERROR(SEARCH("да",B4)))</formula>
    </cfRule>
  </conditionalFormatting>
  <conditionalFormatting sqref="B14:K16">
    <cfRule type="containsText" dxfId="2" priority="10" operator="containsText" text="НП">
      <formula>NOT(ISERROR(SEARCH("НП",B14)))</formula>
    </cfRule>
    <cfRule type="containsText" dxfId="1" priority="11" operator="containsText" text="Нет">
      <formula>NOT(ISERROR(SEARCH("Нет",B14)))</formula>
    </cfRule>
    <cfRule type="containsText" dxfId="0" priority="12" operator="containsText" text="да">
      <formula>NOT(ISERROR(SEARCH("да",B14)))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БУС</vt:lpstr>
      <vt:lpstr>ЭНТ</vt:lpstr>
      <vt:lpstr>МОБ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venera</cp:lastModifiedBy>
  <cp:lastPrinted>2016-08-18T14:58:09Z</cp:lastPrinted>
  <dcterms:created xsi:type="dcterms:W3CDTF">2011-10-18T14:04:20Z</dcterms:created>
  <dcterms:modified xsi:type="dcterms:W3CDTF">2021-07-29T11:03:11Z</dcterms:modified>
</cp:coreProperties>
</file>