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cuments\2019\ноябрь\ленд уз\"/>
    </mc:Choice>
  </mc:AlternateContent>
  <xr:revisionPtr revIDLastSave="0" documentId="8_{D0179D87-8C93-4904-AB3C-562177D43A8F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БУС" sheetId="38" r:id="rId1"/>
    <sheet name="ЭНТ" sheetId="46" r:id="rId2"/>
    <sheet name="МОБ" sheetId="43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0" hidden="1">БУС!$B$5:$D$31</definedName>
    <definedName name="_xlnm._FilterDatabase" localSheetId="2" hidden="1">МОБ!$B$5:$D$9</definedName>
    <definedName name="_xlnm._FilterDatabase" localSheetId="3" hidden="1">Скидки!$A$3:$C$3</definedName>
    <definedName name="_xlnm._FilterDatabase" localSheetId="1" hidden="1">ЭНТ!$B$5:$D$9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8" l="1"/>
  <c r="D29" i="38"/>
  <c r="D28" i="38"/>
  <c r="D27" i="38"/>
  <c r="D26" i="38"/>
  <c r="D25" i="38"/>
  <c r="D9" i="43"/>
  <c r="D9" i="46"/>
  <c r="D19" i="38"/>
  <c r="D16" i="38"/>
  <c r="D17" i="38"/>
  <c r="D1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<sst xmlns="http://schemas.openxmlformats.org/spreadsheetml/2006/main" count="393" uniqueCount="174">
  <si>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</si>
  <si>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</si>
  <si>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</si>
  <si>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</si>
  <si>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</si>
  <si>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</si>
  <si>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</si>
  <si>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</si>
  <si>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</si>
  <si>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</si>
  <si>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</si>
  <si>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</si>
  <si>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</si>
  <si>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</si>
  <si>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</si>
  <si>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</si>
  <si>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</si>
  <si>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</si>
  <si>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</si>
  <si>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</si>
  <si>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</si>
  <si>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</si>
  <si>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</si>
  <si>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</si>
  <si>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</si>
  <si>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</si>
  <si>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</si>
  <si>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</si>
  <si>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</si>
  <si>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</si>
  <si>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</si>
  <si>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</si>
  <si>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</si>
  <si>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</si>
  <si>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</si>
  <si>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</si>
  <si>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</si>
  <si>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</si>
  <si>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</si>
  <si>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</si>
  <si>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</si>
  <si>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</si>
  <si>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</si>
  <si>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</si>
  <si>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</si>
  <si>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</si>
  <si>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</si>
  <si>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</si>
  <si>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</si>
  <si>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</si>
  <si>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</si>
  <si>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</si>
  <si>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</si>
  <si>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</si>
  <si>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</si>
  <si>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</si>
  <si>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</si>
  <si>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</si>
  <si>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</si>
  <si>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</si>
  <si>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</si>
  <si>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</si>
  <si>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</si>
  <si>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</si>
  <si>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</si>
  <si>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</si>
  <si>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</si>
  <si>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</si>
  <si>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</si>
  <si>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</si>
  <si>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</si>
  <si>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</si>
  <si>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</si>
  <si>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</si>
  <si>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</si>
  <si>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</si>
  <si>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</si>
  <si>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</si>
  <si>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</si>
  <si>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</si>
  <si>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</si>
  <si>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</si>
  <si>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</si>
  <si>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</si>
  <si>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</si>
  <si>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</si>
  <si>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</si>
  <si>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</si>
  <si>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</si>
  <si>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</si>
  <si>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</si>
  <si>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</si>
  <si>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</si>
  <si>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</si>
  <si>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</si>
  <si>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</si>
  <si>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</si>
  <si>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</si>
  <si>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</si>
  <si>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</si>
  <si>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</si>
  <si>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</si>
  <si>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</si>
  <si>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</si>
  <si>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</si>
  <si>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</si>
  <si>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</si>
  <si>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</si>
  <si>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</si>
  <si>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</si>
  <si>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</si>
  <si>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</si>
  <si>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</si>
  <si>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</si>
  <si>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</si>
  <si>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</si>
  <si>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"Мобильное приложение" (лицензия)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</si>
  <si>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</si>
  <si>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</si>
  <si>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</si>
  <si>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</si>
  <si>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</si>
  <si>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</si>
  <si>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 xml:space="preserve">"1С-Битрикс:Мобильное приложение" 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</si>
  <si>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</si>
  <si>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</si>
  <si>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</si>
  <si>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</si>
  <si>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</si>
  <si>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</si>
  <si>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</si>
  <si>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</si>
  <si>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</si>
  <si>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</si>
  <si>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</si>
  <si>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Веб-кластер (продление)</t>
  </si>
  <si>
    <t>Программа для ЭВМ "1С-Битрикс: Управление сайтом". Лицензия Бизнес веб-кластер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</si>
  <si>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</si>
  <si>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</si>
  <si>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</si>
  <si>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</si>
  <si>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</si>
  <si>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</si>
  <si>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</si>
  <si>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</si>
  <si>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</si>
  <si>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</si>
  <si>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</si>
  <si>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Программа для ЭВМ "1С-Битрикс: Мобильное приложение". Лицензия</t>
  </si>
  <si>
    <t>Программа для ЭВМ "1С-Битрикс: Мобильное приложение". Лицензия (продление)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</si>
  <si>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</si>
  <si>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</si>
  <si>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</si>
  <si>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</si>
  <si>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</si>
  <si>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</si>
  <si>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"Веб-кластер" (продление)</t>
  </si>
  <si>
    <t>"Бизнес веб-кластер" (продление)</t>
  </si>
  <si>
    <t>"Энтерпрайз" (продление)</t>
  </si>
  <si>
    <t>"Мобильное приложение" (продление)</t>
  </si>
  <si>
    <t>Переход на 1С-Б24 ИМ+CRM</t>
  </si>
  <si>
    <t>"1С-Битрикс24: Интернет-магазин + CRM" (переход с ред. "1С-Битрикс: Первый сайт")</t>
  </si>
  <si>
    <t>Программа для ЭВМ "1С-Битрикс24". Лицензия Интернет-магазин + CRM (переход с ПО для ЭВМ "1С-Битрикс: Управление сайтом". Лицензия Старт)</t>
  </si>
  <si>
    <t>"1С-Битрикс24: Интернет-магазин + CRM" (переход с ред. "1С-Битрикс: Старт")</t>
  </si>
  <si>
    <t>"1С-Битрикс24: Интернет-магазин + CRM" (переход с ред. "1С-Битрикс: Стандарт")</t>
  </si>
  <si>
    <t>Программа для ЭВМ "1С-Битрикс24". Лицензия Интернет-магазин + CRM (переход с ПО для ЭВМ "1С-Битрикс: Управление сайтом". Лицензия Стандарт)</t>
  </si>
  <si>
    <t>"1С-Битрикс24: Интернет-магазин + CRM" (переход с ред. "1С-Битрикс: Малый бизнес")</t>
  </si>
  <si>
    <t>Программа для ЭВМ "1С-Битрикс24". Лицензия Интернет-магазин + CRM (переход с ПО для ЭВМ "1С-Битрикс: Управление сайтом". Лицензия Малый бизнес)</t>
  </si>
  <si>
    <t>"1С-Битрикс24: Интернет-магазин + CRM" (переход с ред. "1С-Битрикс: Эксперт")</t>
  </si>
  <si>
    <t>Программа для ЭВМ "1С-Битрикс24". Лицензия Интернет-магазин + CRM (переход с ПО для ЭВМ "1С-Битрикс: Управление сайтом". Лицензия Эксперт)</t>
  </si>
  <si>
    <t>"1С-Битрикс24: Интернет-магазин + CRM" (переход с ред. "1С-Битрикс: Бизнес")</t>
  </si>
  <si>
    <t>Программа для ЭВМ "1С-Битрикс24". Лицензия Интернет-магазин + CRM (переход с ПО для ЭВМ "1С-Битрикс: Управление сайтом". Лицензия Бизнес)</t>
  </si>
  <si>
    <t>Программа для ЭВМ "1С-Битрикс24". Лицензия Интернет-магазин + CRM (переход с ПО для ЭВМ "1С-Битрикс: Управление сайтом". Лицензия Первый сайт)</t>
  </si>
  <si>
    <t>Цена для клиентов
в UZS,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</si>
</sst>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vertical="top"/>
    </xf>
    <xf numFmtId="0" fontId="11" fillId="2" borderId="12" xfId="0" applyFont="1" applyFill="1" applyBorder="1" applyAlignment="1">
      <alignment vertical="top" wrapText="1"/>
    </xf>
    <xf numFmtId="2" fontId="11" fillId="2" borderId="12" xfId="0" applyNumberFormat="1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/>
    </xf>
    <xf numFmtId="0" fontId="8" fillId="2" borderId="13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1" fontId="8" fillId="0" borderId="10" xfId="0" applyNumberFormat="1" applyFont="1" applyFill="1" applyBorder="1" applyAlignment="1">
      <alignment horizontal="left" vertical="top"/>
    </xf>
    <xf numFmtId="1" fontId="8" fillId="0" borderId="15" xfId="0" applyNumberFormat="1" applyFont="1" applyFill="1" applyBorder="1" applyAlignment="1">
      <alignment horizontal="left" vertical="top"/>
    </xf>
    <xf numFmtId="1" fontId="8" fillId="0" borderId="11" xfId="0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716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103717</xdr:colOff>
      <xdr:row>0</xdr:row>
      <xdr:rowOff>0</xdr:rowOff>
    </xdr:from>
    <xdr:to>
      <xdr:col>5</xdr:col>
      <xdr:colOff>90170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984" y="0"/>
          <a:ext cx="72305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0</xdr:rowOff>
    </xdr:from>
    <xdr:to>
      <xdr:col>4</xdr:col>
      <xdr:colOff>978323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6317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="90" zoomScaleNormal="90" workbookViewId="0">
      <pane ySplit="6" topLeftCell="A7" activePane="bottomLeft" state="frozen"/>
      <selection pane="bottomLeft" activeCell="D7" sqref="D7"/>
    </sheetView>
  </sheetViews>
  <sheetFormatPr defaultColWidth="8.796875" defaultRowHeight="9.75" customHeight="1" outlineLevelCol="1" x14ac:dyDescent="0.2"/>
  <cols>
    <col min="1" max="1" width="1.19921875" style="16" customWidth="1"/>
    <col min="2" max="2" width="59" style="19" customWidth="1"/>
    <col min="3" max="3" width="104.09765625" style="19" hidden="1" customWidth="1" outlineLevel="1"/>
    <col min="4" max="4" width="10.59765625" style="20" customWidth="1" collapsed="1"/>
    <col min="5" max="5" width="29.3984375" style="16" customWidth="1"/>
    <col min="6" max="20" width="8.796875" style="16" customWidth="1"/>
    <col min="21" max="16384" width="8.796875" style="16"/>
  </cols>
  <sheetData>
    <row r="1" spans="1:5" s="15" customFormat="1" ht="9.75" customHeight="1" x14ac:dyDescent="0.2">
      <c r="A1" s="54" t="s">
        <v>102</v>
      </c>
      <c r="B1" s="55"/>
      <c r="C1" s="55"/>
      <c r="D1" s="55"/>
    </row>
    <row r="2" spans="1:5" s="15" customFormat="1" ht="9.75" customHeight="1" x14ac:dyDescent="0.2">
      <c r="A2" s="56"/>
      <c r="B2" s="57"/>
      <c r="C2" s="57"/>
      <c r="D2" s="57"/>
    </row>
    <row r="3" spans="1:5" s="15" customFormat="1" ht="9.75" customHeight="1" x14ac:dyDescent="0.2">
      <c r="A3" s="56"/>
      <c r="B3" s="57"/>
      <c r="C3" s="57"/>
      <c r="D3" s="57"/>
    </row>
    <row r="4" spans="1:5" ht="9.75" customHeight="1" x14ac:dyDescent="0.2">
      <c r="A4" s="58"/>
      <c r="B4" s="59"/>
      <c r="C4" s="59"/>
      <c r="D4" s="59"/>
    </row>
    <row r="5" spans="1:5" s="15" customFormat="1" ht="54.6" customHeight="1" x14ac:dyDescent="0.2">
      <c r="A5" s="60"/>
      <c r="B5" s="60" t="s">
        <v>101</v>
      </c>
      <c r="C5" s="62" t="s">
        <v>124</v>
      </c>
      <c r="D5" s="61" t="s">
        <v>173</v>
      </c>
    </row>
    <row r="6" spans="1:5" s="15" customFormat="1" ht="12" customHeight="1" x14ac:dyDescent="0.2">
      <c r="A6" s="60"/>
      <c r="B6" s="60"/>
      <c r="C6" s="63"/>
      <c r="D6" s="61"/>
    </row>
    <row r="7" spans="1:5" s="15" customFormat="1" ht="12" customHeight="1" x14ac:dyDescent="0.2">
      <c r="A7" s="21"/>
      <c r="B7" s="34" t="s">
        <v>120</v>
      </c>
      <c r="C7" s="39" t="s">
        <v>120</v>
      </c>
      <c r="D7" s="35"/>
    </row>
    <row r="8" spans="1:5" s="18" customFormat="1" ht="9.75" customHeight="1" x14ac:dyDescent="0.2">
      <c r="A8" s="31"/>
      <c r="B8" s="36" t="s">
        <v>119</v>
      </c>
      <c r="C8" s="40" t="s">
        <v>119</v>
      </c>
      <c r="D8" s="37"/>
    </row>
    <row r="9" spans="1:5" ht="9.75" customHeight="1" x14ac:dyDescent="0.2">
      <c r="A9" s="12"/>
      <c r="B9" s="13" t="s">
        <v>103</v>
      </c>
      <c r="C9" s="13" t="s">
        <v>125</v>
      </c>
      <c r="D9" s="14">
        <v>630000</v>
      </c>
      <c r="E9" s="17"/>
    </row>
    <row r="10" spans="1:5" ht="9.75" customHeight="1" x14ac:dyDescent="0.2">
      <c r="A10" s="12"/>
      <c r="B10" s="13" t="s">
        <v>104</v>
      </c>
      <c r="C10" s="13" t="s">
        <v>126</v>
      </c>
      <c r="D10" s="14">
        <v>1850000</v>
      </c>
      <c r="E10" s="17"/>
    </row>
    <row r="11" spans="1:5" ht="9.75" customHeight="1" x14ac:dyDescent="0.2">
      <c r="A11" s="12"/>
      <c r="B11" s="13" t="s">
        <v>106</v>
      </c>
      <c r="C11" s="13" t="s">
        <v>127</v>
      </c>
      <c r="D11" s="14">
        <v>4200000</v>
      </c>
      <c r="E11" s="17"/>
    </row>
    <row r="12" spans="1:5" ht="9.75" customHeight="1" x14ac:dyDescent="0.2">
      <c r="A12" s="12"/>
      <c r="B12" s="13" t="s">
        <v>105</v>
      </c>
      <c r="C12" s="13" t="s">
        <v>128</v>
      </c>
      <c r="D12" s="14">
        <v>8500000</v>
      </c>
      <c r="E12" s="17"/>
    </row>
    <row r="13" spans="1:5" ht="9.75" customHeight="1" x14ac:dyDescent="0.2">
      <c r="A13" s="22"/>
      <c r="B13" s="32" t="s">
        <v>121</v>
      </c>
      <c r="C13" s="38" t="s">
        <v>121</v>
      </c>
      <c r="D13" s="33"/>
    </row>
    <row r="14" spans="1:5" ht="9.75" customHeight="1" x14ac:dyDescent="0.2">
      <c r="A14" s="12"/>
      <c r="B14" s="13" t="s">
        <v>150</v>
      </c>
      <c r="C14" s="13" t="s">
        <v>129</v>
      </c>
      <c r="D14" s="14">
        <v>60000</v>
      </c>
      <c r="E14" s="17"/>
    </row>
    <row r="15" spans="1:5" ht="9.75" customHeight="1" x14ac:dyDescent="0.2">
      <c r="A15" s="12"/>
      <c r="B15" s="13" t="s">
        <v>151</v>
      </c>
      <c r="C15" s="13" t="s">
        <v>130</v>
      </c>
      <c r="D15" s="14">
        <f>D9*0.25</f>
        <v>157500</v>
      </c>
      <c r="E15" s="17"/>
    </row>
    <row r="16" spans="1:5" ht="9.75" customHeight="1" x14ac:dyDescent="0.2">
      <c r="A16" s="12"/>
      <c r="B16" s="13" t="s">
        <v>152</v>
      </c>
      <c r="C16" s="13" t="s">
        <v>131</v>
      </c>
      <c r="D16" s="14">
        <f t="shared" ref="D16:D17" si="0">D10*0.25</f>
        <v>462500</v>
      </c>
      <c r="E16" s="17"/>
    </row>
    <row r="17" spans="1:5" ht="9.75" customHeight="1" x14ac:dyDescent="0.2">
      <c r="A17" s="12"/>
      <c r="B17" s="13" t="s">
        <v>153</v>
      </c>
      <c r="C17" s="13" t="s">
        <v>132</v>
      </c>
      <c r="D17" s="14">
        <f t="shared" si="0"/>
        <v>1050000</v>
      </c>
      <c r="E17" s="17"/>
    </row>
    <row r="18" spans="1:5" ht="9.75" customHeight="1" x14ac:dyDescent="0.2">
      <c r="A18" s="12"/>
      <c r="B18" s="13" t="s">
        <v>154</v>
      </c>
      <c r="C18" s="13" t="s">
        <v>133</v>
      </c>
      <c r="D18" s="14">
        <v>1525000</v>
      </c>
      <c r="E18" s="17"/>
    </row>
    <row r="19" spans="1:5" ht="9.75" customHeight="1" x14ac:dyDescent="0.2">
      <c r="A19" s="12"/>
      <c r="B19" s="13" t="s">
        <v>155</v>
      </c>
      <c r="C19" s="13" t="s">
        <v>134</v>
      </c>
      <c r="D19" s="14">
        <f>D12*0.25</f>
        <v>2125000</v>
      </c>
      <c r="E19" s="17"/>
    </row>
    <row r="20" spans="1:5" ht="9.75" customHeight="1" x14ac:dyDescent="0.2">
      <c r="A20" s="12"/>
      <c r="B20" s="13" t="s">
        <v>156</v>
      </c>
      <c r="C20" s="13" t="s">
        <v>135</v>
      </c>
      <c r="D20" s="14">
        <v>4925000</v>
      </c>
      <c r="E20" s="17"/>
    </row>
    <row r="21" spans="1:5" ht="9.75" customHeight="1" x14ac:dyDescent="0.2">
      <c r="A21" s="12"/>
      <c r="B21" s="13" t="s">
        <v>157</v>
      </c>
      <c r="C21" s="13" t="s">
        <v>136</v>
      </c>
      <c r="D21" s="14">
        <v>12475000</v>
      </c>
      <c r="E21" s="17"/>
    </row>
    <row r="22" spans="1:5" ht="9.75" customHeight="1" x14ac:dyDescent="0.2">
      <c r="A22" s="22"/>
      <c r="B22" s="32" t="s">
        <v>122</v>
      </c>
      <c r="C22" s="38" t="s">
        <v>122</v>
      </c>
      <c r="D22" s="33"/>
    </row>
    <row r="23" spans="1:5" ht="9.75" customHeight="1" x14ac:dyDescent="0.2">
      <c r="A23" s="12"/>
      <c r="B23" s="13" t="s">
        <v>107</v>
      </c>
      <c r="C23" s="13" t="s">
        <v>137</v>
      </c>
      <c r="D23" s="14">
        <v>390000</v>
      </c>
      <c r="E23" s="17"/>
    </row>
    <row r="24" spans="1:5" ht="9.75" customHeight="1" x14ac:dyDescent="0.2">
      <c r="A24" s="12"/>
      <c r="B24" s="13" t="s">
        <v>108</v>
      </c>
      <c r="C24" s="13" t="s">
        <v>138</v>
      </c>
      <c r="D24" s="14">
        <v>1610000</v>
      </c>
      <c r="E24" s="17"/>
    </row>
    <row r="25" spans="1:5" ht="9.75" customHeight="1" x14ac:dyDescent="0.2">
      <c r="A25" s="12"/>
      <c r="B25" s="13" t="s">
        <v>109</v>
      </c>
      <c r="C25" s="13" t="s">
        <v>139</v>
      </c>
      <c r="D25" s="14">
        <f>D10-D9</f>
        <v>1220000</v>
      </c>
    </row>
    <row r="26" spans="1:5" ht="9.75" customHeight="1" x14ac:dyDescent="0.2">
      <c r="A26" s="12"/>
      <c r="B26" s="13" t="s">
        <v>110</v>
      </c>
      <c r="C26" s="13" t="s">
        <v>140</v>
      </c>
      <c r="D26" s="14">
        <f>D11-D9</f>
        <v>3570000</v>
      </c>
    </row>
    <row r="27" spans="1:5" ht="9.75" customHeight="1" x14ac:dyDescent="0.2">
      <c r="A27" s="12"/>
      <c r="B27" s="13" t="s">
        <v>111</v>
      </c>
      <c r="C27" s="13" t="s">
        <v>141</v>
      </c>
      <c r="D27" s="14">
        <f>D11-D10</f>
        <v>2350000</v>
      </c>
    </row>
    <row r="28" spans="1:5" ht="9.75" customHeight="1" x14ac:dyDescent="0.2">
      <c r="A28" s="12"/>
      <c r="B28" s="13" t="s">
        <v>112</v>
      </c>
      <c r="C28" s="13" t="s">
        <v>142</v>
      </c>
      <c r="D28" s="14">
        <f>D12-D9</f>
        <v>7870000</v>
      </c>
    </row>
    <row r="29" spans="1:5" ht="9.75" customHeight="1" x14ac:dyDescent="0.2">
      <c r="A29" s="12"/>
      <c r="B29" s="13" t="s">
        <v>113</v>
      </c>
      <c r="C29" s="13" t="s">
        <v>143</v>
      </c>
      <c r="D29" s="14">
        <f>D12-D10</f>
        <v>6650000</v>
      </c>
    </row>
    <row r="30" spans="1:5" ht="9.75" customHeight="1" x14ac:dyDescent="0.2">
      <c r="A30" s="12"/>
      <c r="B30" s="13" t="s">
        <v>114</v>
      </c>
      <c r="C30" s="13" t="s">
        <v>144</v>
      </c>
      <c r="D30" s="14">
        <f>D12-D11</f>
        <v>4300000</v>
      </c>
    </row>
    <row r="31" spans="1:5" ht="9.75" customHeight="1" x14ac:dyDescent="0.2">
      <c r="A31" s="12"/>
      <c r="B31" s="13" t="s">
        <v>115</v>
      </c>
      <c r="C31" s="13" t="s">
        <v>145</v>
      </c>
      <c r="D31" s="14">
        <v>2400000</v>
      </c>
    </row>
    <row r="32" spans="1:5" ht="9.75" customHeight="1" x14ac:dyDescent="0.2">
      <c r="A32" s="43"/>
      <c r="B32" s="33" t="s">
        <v>160</v>
      </c>
      <c r="C32" s="42"/>
      <c r="D32" s="46"/>
    </row>
    <row r="33" spans="1:4" ht="9.75" customHeight="1" x14ac:dyDescent="0.2">
      <c r="A33" s="12"/>
      <c r="B33" s="48" t="s">
        <v>161</v>
      </c>
      <c r="C33" s="47" t="s">
        <v>172</v>
      </c>
      <c r="D33" s="50">
        <v>11760000</v>
      </c>
    </row>
    <row r="34" spans="1:4" ht="9.75" customHeight="1" x14ac:dyDescent="0.2">
      <c r="A34" s="49"/>
      <c r="B34" s="13" t="s">
        <v>163</v>
      </c>
      <c r="C34" s="47" t="s">
        <v>162</v>
      </c>
      <c r="D34" s="14">
        <v>11370000</v>
      </c>
    </row>
    <row r="35" spans="1:4" ht="9.75" customHeight="1" x14ac:dyDescent="0.2">
      <c r="A35" s="49"/>
      <c r="B35" s="48" t="s">
        <v>164</v>
      </c>
      <c r="C35" s="13" t="s">
        <v>165</v>
      </c>
      <c r="D35" s="14">
        <v>10150000</v>
      </c>
    </row>
    <row r="36" spans="1:4" ht="9.75" customHeight="1" x14ac:dyDescent="0.2">
      <c r="A36" s="49"/>
      <c r="B36" s="48" t="s">
        <v>166</v>
      </c>
      <c r="C36" s="13" t="s">
        <v>167</v>
      </c>
      <c r="D36" s="51">
        <v>7800000</v>
      </c>
    </row>
    <row r="37" spans="1:4" ht="9.75" customHeight="1" x14ac:dyDescent="0.2">
      <c r="A37" s="45"/>
      <c r="B37" s="47" t="s">
        <v>168</v>
      </c>
      <c r="C37" s="13" t="s">
        <v>169</v>
      </c>
      <c r="D37" s="14">
        <v>5900000</v>
      </c>
    </row>
    <row r="38" spans="1:4" ht="9.75" customHeight="1" x14ac:dyDescent="0.2">
      <c r="A38" s="53"/>
      <c r="B38" s="13" t="s">
        <v>170</v>
      </c>
      <c r="C38" s="48" t="s">
        <v>171</v>
      </c>
      <c r="D38" s="52">
        <v>3500000</v>
      </c>
    </row>
    <row r="39" spans="1:4" ht="9.75" customHeight="1" x14ac:dyDescent="0.2">
      <c r="A39" s="44"/>
    </row>
  </sheetData>
  <autoFilter ref="B5:D31" xr:uid="{00000000-0009-0000-0000-000000000000}"/>
  <mergeCells count="5">
    <mergeCell ref="A1:D4"/>
    <mergeCell ref="A5:A6"/>
    <mergeCell ref="B5:B6"/>
    <mergeCell ref="D5:D6"/>
    <mergeCell ref="C5:C6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E8" sqref="E8"/>
    </sheetView>
  </sheetViews>
  <sheetFormatPr defaultColWidth="8.796875" defaultRowHeight="9.75" customHeight="1" outlineLevelCol="1" x14ac:dyDescent="0.2"/>
  <cols>
    <col min="1" max="1" width="1.3984375" style="16" customWidth="1"/>
    <col min="2" max="2" width="22" style="19" customWidth="1"/>
    <col min="3" max="3" width="87.296875" style="19" hidden="1" customWidth="1" outlineLevel="1"/>
    <col min="4" max="4" width="10.59765625" style="20" customWidth="1" collapsed="1"/>
    <col min="5" max="19" width="8.796875" style="16" customWidth="1"/>
    <col min="20" max="16384" width="8.796875" style="16"/>
  </cols>
  <sheetData>
    <row r="1" spans="1:4" s="15" customFormat="1" ht="9.75" customHeight="1" x14ac:dyDescent="0.2">
      <c r="A1" s="54" t="s">
        <v>102</v>
      </c>
      <c r="B1" s="55"/>
      <c r="C1" s="55"/>
      <c r="D1" s="55"/>
    </row>
    <row r="2" spans="1:4" s="15" customFormat="1" ht="9.75" customHeight="1" x14ac:dyDescent="0.2">
      <c r="A2" s="56"/>
      <c r="B2" s="57"/>
      <c r="C2" s="57"/>
      <c r="D2" s="57"/>
    </row>
    <row r="3" spans="1:4" s="15" customFormat="1" ht="9.75" customHeight="1" x14ac:dyDescent="0.2">
      <c r="A3" s="56"/>
      <c r="B3" s="57"/>
      <c r="C3" s="57"/>
      <c r="D3" s="57"/>
    </row>
    <row r="4" spans="1:4" ht="9.75" customHeight="1" x14ac:dyDescent="0.2">
      <c r="A4" s="58"/>
      <c r="B4" s="59"/>
      <c r="C4" s="59"/>
      <c r="D4" s="59"/>
    </row>
    <row r="5" spans="1:4" s="15" customFormat="1" ht="56.45" customHeight="1" x14ac:dyDescent="0.2">
      <c r="A5" s="60"/>
      <c r="B5" s="60" t="s">
        <v>101</v>
      </c>
      <c r="C5" s="62" t="s">
        <v>124</v>
      </c>
      <c r="D5" s="61" t="s">
        <v>173</v>
      </c>
    </row>
    <row r="6" spans="1:4" s="15" customFormat="1" ht="12" customHeight="1" x14ac:dyDescent="0.2">
      <c r="A6" s="60"/>
      <c r="B6" s="60"/>
      <c r="C6" s="63"/>
      <c r="D6" s="61"/>
    </row>
    <row r="7" spans="1:4" ht="9.75" customHeight="1" x14ac:dyDescent="0.2">
      <c r="A7" s="22"/>
      <c r="B7" s="32" t="s">
        <v>118</v>
      </c>
      <c r="C7" s="38" t="s">
        <v>118</v>
      </c>
      <c r="D7" s="33"/>
    </row>
    <row r="8" spans="1:4" ht="9.75" customHeight="1" x14ac:dyDescent="0.2">
      <c r="A8" s="12"/>
      <c r="B8" s="13" t="s">
        <v>117</v>
      </c>
      <c r="C8" s="13" t="s">
        <v>146</v>
      </c>
      <c r="D8" s="14">
        <v>174000000</v>
      </c>
    </row>
    <row r="9" spans="1:4" ht="9.75" customHeight="1" x14ac:dyDescent="0.2">
      <c r="A9" s="12"/>
      <c r="B9" s="13" t="s">
        <v>158</v>
      </c>
      <c r="C9" s="13" t="s">
        <v>147</v>
      </c>
      <c r="D9" s="14">
        <f>D8*0.25</f>
        <v>43500000</v>
      </c>
    </row>
  </sheetData>
  <mergeCells count="5">
    <mergeCell ref="A1:D4"/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showGridLines="0" zoomScale="90" zoomScaleNormal="90" workbookViewId="0">
      <pane ySplit="6" topLeftCell="A7" activePane="bottomLeft" state="frozen"/>
      <selection pane="bottomLeft" activeCell="D7" sqref="D7"/>
    </sheetView>
  </sheetViews>
  <sheetFormatPr defaultColWidth="8.796875" defaultRowHeight="9.75" customHeight="1" outlineLevelCol="1" x14ac:dyDescent="0.2"/>
  <cols>
    <col min="1" max="1" width="2.19921875" style="16" customWidth="1"/>
    <col min="2" max="2" width="35.5" style="19" customWidth="1"/>
    <col min="3" max="3" width="55.59765625" style="19" hidden="1" customWidth="1" outlineLevel="1"/>
    <col min="4" max="4" width="10.59765625" style="20" customWidth="1" collapsed="1"/>
    <col min="5" max="5" width="28.5" style="16" customWidth="1"/>
    <col min="6" max="6" width="35.3984375" style="16" customWidth="1"/>
    <col min="7" max="21" width="8.796875" style="16" customWidth="1"/>
    <col min="22" max="16384" width="8.796875" style="16"/>
  </cols>
  <sheetData>
    <row r="1" spans="1:5" s="15" customFormat="1" ht="9.75" customHeight="1" x14ac:dyDescent="0.2">
      <c r="A1" s="54" t="s">
        <v>102</v>
      </c>
      <c r="B1" s="55"/>
      <c r="C1" s="55"/>
      <c r="D1" s="55"/>
    </row>
    <row r="2" spans="1:5" s="15" customFormat="1" ht="9.75" customHeight="1" x14ac:dyDescent="0.2">
      <c r="A2" s="56"/>
      <c r="B2" s="57"/>
      <c r="C2" s="57"/>
      <c r="D2" s="57"/>
    </row>
    <row r="3" spans="1:5" s="15" customFormat="1" ht="9.75" customHeight="1" x14ac:dyDescent="0.2">
      <c r="A3" s="56"/>
      <c r="B3" s="57"/>
      <c r="C3" s="57"/>
      <c r="D3" s="57"/>
    </row>
    <row r="4" spans="1:5" ht="9.75" customHeight="1" x14ac:dyDescent="0.2">
      <c r="A4" s="58"/>
      <c r="B4" s="59"/>
      <c r="C4" s="59"/>
      <c r="D4" s="59"/>
    </row>
    <row r="5" spans="1:5" s="15" customFormat="1" ht="52.9" customHeight="1" x14ac:dyDescent="0.2">
      <c r="A5" s="60"/>
      <c r="B5" s="60" t="s">
        <v>101</v>
      </c>
      <c r="C5" s="62" t="s">
        <v>124</v>
      </c>
      <c r="D5" s="61" t="s">
        <v>173</v>
      </c>
    </row>
    <row r="6" spans="1:5" s="15" customFormat="1" ht="12" customHeight="1" x14ac:dyDescent="0.2">
      <c r="A6" s="60"/>
      <c r="B6" s="60"/>
      <c r="C6" s="63"/>
      <c r="D6" s="61"/>
    </row>
    <row r="7" spans="1:5" ht="9.75" customHeight="1" x14ac:dyDescent="0.2">
      <c r="A7" s="22"/>
      <c r="B7" s="32" t="s">
        <v>123</v>
      </c>
      <c r="C7" s="41" t="s">
        <v>123</v>
      </c>
      <c r="D7" s="33"/>
    </row>
    <row r="8" spans="1:5" ht="9.75" customHeight="1" x14ac:dyDescent="0.2">
      <c r="A8" s="12"/>
      <c r="B8" s="13" t="s">
        <v>116</v>
      </c>
      <c r="C8" s="13" t="s">
        <v>148</v>
      </c>
      <c r="D8" s="14">
        <v>5600000</v>
      </c>
      <c r="E8" s="17"/>
    </row>
    <row r="9" spans="1:5" ht="9.75" customHeight="1" x14ac:dyDescent="0.2">
      <c r="A9" s="12"/>
      <c r="B9" s="13" t="s">
        <v>159</v>
      </c>
      <c r="C9" s="13" t="s">
        <v>149</v>
      </c>
      <c r="D9" s="14">
        <f>D8*0.25</f>
        <v>1400000</v>
      </c>
      <c r="E9" s="17"/>
    </row>
  </sheetData>
  <autoFilter ref="B5:D9" xr:uid="{00000000-0009-0000-0000-000006000000}"/>
  <mergeCells count="5">
    <mergeCell ref="A1:D4"/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64" t="s">
        <v>84</v>
      </c>
      <c r="B1" s="64"/>
      <c r="C1" s="64"/>
    </row>
    <row r="2" spans="1:3" s="2" customFormat="1" x14ac:dyDescent="0.15">
      <c r="A2" s="65" t="s">
        <v>26</v>
      </c>
      <c r="B2" s="65" t="s">
        <v>28</v>
      </c>
      <c r="C2" s="23" t="s">
        <v>27</v>
      </c>
    </row>
    <row r="3" spans="1:3" s="2" customFormat="1" x14ac:dyDescent="0.15">
      <c r="A3" s="65"/>
      <c r="B3" s="65"/>
      <c r="C3" s="23" t="s">
        <v>31</v>
      </c>
    </row>
    <row r="4" spans="1:3" ht="31.5" x14ac:dyDescent="0.15">
      <c r="A4" s="24" t="s">
        <v>0</v>
      </c>
      <c r="B4" s="24" t="s">
        <v>13</v>
      </c>
      <c r="C4" s="29" t="s">
        <v>33</v>
      </c>
    </row>
    <row r="5" spans="1:3" x14ac:dyDescent="0.15">
      <c r="A5" s="24" t="s">
        <v>1</v>
      </c>
      <c r="B5" s="24" t="s">
        <v>14</v>
      </c>
      <c r="C5" s="30">
        <v>0.15</v>
      </c>
    </row>
    <row r="6" spans="1:3" ht="31.5" x14ac:dyDescent="0.15">
      <c r="A6" s="24" t="s">
        <v>2</v>
      </c>
      <c r="B6" s="24" t="s">
        <v>15</v>
      </c>
      <c r="C6" s="29" t="s">
        <v>34</v>
      </c>
    </row>
    <row r="7" spans="1:3" ht="42" x14ac:dyDescent="0.15">
      <c r="A7" s="24" t="s">
        <v>3</v>
      </c>
      <c r="B7" s="24" t="s">
        <v>16</v>
      </c>
      <c r="C7" s="29" t="s">
        <v>35</v>
      </c>
    </row>
    <row r="8" spans="1:3" x14ac:dyDescent="0.15">
      <c r="A8" s="24" t="s">
        <v>4</v>
      </c>
      <c r="B8" s="24" t="s">
        <v>17</v>
      </c>
      <c r="C8" s="30">
        <v>0.4</v>
      </c>
    </row>
    <row r="9" spans="1:3" x14ac:dyDescent="0.15">
      <c r="A9" s="24" t="s">
        <v>5</v>
      </c>
      <c r="B9" s="24" t="s">
        <v>18</v>
      </c>
      <c r="C9" s="30">
        <v>0.45</v>
      </c>
    </row>
    <row r="10" spans="1:3" x14ac:dyDescent="0.15">
      <c r="A10" s="24" t="s">
        <v>6</v>
      </c>
      <c r="B10" s="24" t="s">
        <v>19</v>
      </c>
      <c r="C10" s="30">
        <v>0.5</v>
      </c>
    </row>
    <row r="11" spans="1:3" x14ac:dyDescent="0.15">
      <c r="A11" s="24" t="s">
        <v>7</v>
      </c>
      <c r="B11" s="24" t="s">
        <v>20</v>
      </c>
      <c r="C11" s="30">
        <v>0.4</v>
      </c>
    </row>
    <row r="12" spans="1:3" x14ac:dyDescent="0.15">
      <c r="A12" s="24" t="s">
        <v>8</v>
      </c>
      <c r="B12" s="24" t="s">
        <v>21</v>
      </c>
      <c r="C12" s="30">
        <v>0.45</v>
      </c>
    </row>
    <row r="13" spans="1:3" x14ac:dyDescent="0.15">
      <c r="A13" s="24" t="s">
        <v>9</v>
      </c>
      <c r="B13" s="24" t="s">
        <v>22</v>
      </c>
      <c r="C13" s="30">
        <v>0.5</v>
      </c>
    </row>
    <row r="14" spans="1:3" x14ac:dyDescent="0.15">
      <c r="A14" s="24" t="s">
        <v>10</v>
      </c>
      <c r="B14" s="24" t="s">
        <v>23</v>
      </c>
      <c r="C14" s="30">
        <v>0.5</v>
      </c>
    </row>
    <row r="15" spans="1:3" x14ac:dyDescent="0.15">
      <c r="A15" s="24" t="s">
        <v>11</v>
      </c>
      <c r="B15" s="24" t="s">
        <v>24</v>
      </c>
      <c r="C15" s="30">
        <v>0.5</v>
      </c>
    </row>
    <row r="16" spans="1:3" x14ac:dyDescent="0.15">
      <c r="A16" s="24" t="s">
        <v>12</v>
      </c>
      <c r="B16" s="24" t="s">
        <v>25</v>
      </c>
      <c r="C16" s="30">
        <v>0.5</v>
      </c>
    </row>
    <row r="17" spans="3:3" x14ac:dyDescent="0.15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6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67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">
      <c r="A2" s="68" t="s">
        <v>37</v>
      </c>
      <c r="B2" s="68" t="s">
        <v>38</v>
      </c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</row>
    <row r="3" spans="1:12" ht="22.5" x14ac:dyDescent="0.2">
      <c r="A3" s="68"/>
      <c r="B3" s="68"/>
      <c r="C3" s="25" t="s">
        <v>40</v>
      </c>
      <c r="D3" s="25" t="s">
        <v>41</v>
      </c>
      <c r="E3" s="25" t="s">
        <v>42</v>
      </c>
      <c r="F3" s="25" t="s">
        <v>43</v>
      </c>
      <c r="G3" s="25" t="s">
        <v>44</v>
      </c>
      <c r="H3" s="25" t="s">
        <v>45</v>
      </c>
      <c r="I3" s="25" t="s">
        <v>46</v>
      </c>
      <c r="J3" s="25" t="s">
        <v>47</v>
      </c>
      <c r="K3" s="25" t="s">
        <v>48</v>
      </c>
      <c r="L3" s="25" t="s">
        <v>49</v>
      </c>
    </row>
    <row r="4" spans="1:12" ht="33.75" x14ac:dyDescent="0.2">
      <c r="A4" s="66" t="s">
        <v>50</v>
      </c>
      <c r="B4" s="25" t="s">
        <v>51</v>
      </c>
      <c r="C4" s="26" t="s">
        <v>33</v>
      </c>
      <c r="D4" s="26">
        <v>0.15</v>
      </c>
      <c r="E4" s="27">
        <v>0</v>
      </c>
      <c r="F4" s="27">
        <v>0</v>
      </c>
      <c r="G4" s="26">
        <v>0.4</v>
      </c>
      <c r="H4" s="26">
        <v>0.45</v>
      </c>
      <c r="I4" s="26">
        <v>0.5</v>
      </c>
      <c r="J4" s="28">
        <v>0</v>
      </c>
      <c r="K4" s="28">
        <v>0</v>
      </c>
      <c r="L4" s="28">
        <v>0</v>
      </c>
    </row>
    <row r="5" spans="1:12" ht="33.75" x14ac:dyDescent="0.2">
      <c r="A5" s="66"/>
      <c r="B5" s="25" t="s">
        <v>52</v>
      </c>
      <c r="C5" s="26" t="s">
        <v>33</v>
      </c>
      <c r="D5" s="26">
        <v>0.15</v>
      </c>
      <c r="E5" s="27">
        <v>0</v>
      </c>
      <c r="F5" s="27">
        <v>0</v>
      </c>
      <c r="G5" s="26">
        <v>0.4</v>
      </c>
      <c r="H5" s="26">
        <v>0.45</v>
      </c>
      <c r="I5" s="26">
        <v>0.5</v>
      </c>
      <c r="J5" s="28">
        <v>0</v>
      </c>
      <c r="K5" s="28">
        <v>0</v>
      </c>
      <c r="L5" s="28">
        <v>0</v>
      </c>
    </row>
    <row r="6" spans="1:12" ht="33.75" x14ac:dyDescent="0.2">
      <c r="A6" s="66"/>
      <c r="B6" s="25" t="s">
        <v>53</v>
      </c>
      <c r="C6" s="26" t="s">
        <v>33</v>
      </c>
      <c r="D6" s="26">
        <v>0.15</v>
      </c>
      <c r="E6" s="27">
        <v>0</v>
      </c>
      <c r="F6" s="27">
        <v>0</v>
      </c>
      <c r="G6" s="26">
        <v>0.4</v>
      </c>
      <c r="H6" s="26">
        <v>0.45</v>
      </c>
      <c r="I6" s="26">
        <v>0.5</v>
      </c>
      <c r="J6" s="28">
        <v>0</v>
      </c>
      <c r="K6" s="28">
        <v>0</v>
      </c>
      <c r="L6" s="28">
        <v>0</v>
      </c>
    </row>
    <row r="7" spans="1:12" ht="33.75" x14ac:dyDescent="0.2">
      <c r="A7" s="66"/>
      <c r="B7" s="25" t="s">
        <v>54</v>
      </c>
      <c r="C7" s="26" t="s">
        <v>33</v>
      </c>
      <c r="D7" s="26">
        <v>0.15</v>
      </c>
      <c r="E7" s="27">
        <v>0</v>
      </c>
      <c r="F7" s="27">
        <v>0</v>
      </c>
      <c r="G7" s="26">
        <v>0.4</v>
      </c>
      <c r="H7" s="26">
        <v>0.45</v>
      </c>
      <c r="I7" s="26">
        <v>0.5</v>
      </c>
      <c r="J7" s="28">
        <v>0</v>
      </c>
      <c r="K7" s="28">
        <v>0</v>
      </c>
      <c r="L7" s="28">
        <v>0</v>
      </c>
    </row>
    <row r="8" spans="1:12" x14ac:dyDescent="0.2">
      <c r="A8" s="25"/>
      <c r="B8" s="25" t="s">
        <v>55</v>
      </c>
      <c r="C8" s="28">
        <v>0</v>
      </c>
      <c r="D8" s="26">
        <v>0.15</v>
      </c>
      <c r="E8" s="27"/>
      <c r="F8" s="27"/>
      <c r="G8" s="26">
        <v>0.4</v>
      </c>
      <c r="H8" s="26">
        <v>0.45</v>
      </c>
      <c r="I8" s="26">
        <v>0.5</v>
      </c>
      <c r="J8" s="28">
        <v>0</v>
      </c>
      <c r="K8" s="28">
        <v>0</v>
      </c>
      <c r="L8" s="28">
        <v>0</v>
      </c>
    </row>
    <row r="9" spans="1:12" ht="33.75" x14ac:dyDescent="0.2">
      <c r="A9" s="66" t="s">
        <v>56</v>
      </c>
      <c r="B9" s="25" t="s">
        <v>57</v>
      </c>
      <c r="C9" s="26" t="s">
        <v>33</v>
      </c>
      <c r="D9" s="26">
        <v>0.15</v>
      </c>
      <c r="E9" s="27">
        <v>0</v>
      </c>
      <c r="F9" s="27">
        <v>0</v>
      </c>
      <c r="G9" s="28">
        <v>0</v>
      </c>
      <c r="H9" s="28">
        <v>0</v>
      </c>
      <c r="I9" s="28">
        <v>0</v>
      </c>
      <c r="J9" s="26">
        <v>0.4</v>
      </c>
      <c r="K9" s="26">
        <v>0.45</v>
      </c>
      <c r="L9" s="26">
        <v>0.5</v>
      </c>
    </row>
    <row r="10" spans="1:12" ht="33.75" x14ac:dyDescent="0.2">
      <c r="A10" s="66"/>
      <c r="B10" s="25" t="s">
        <v>58</v>
      </c>
      <c r="C10" s="26" t="s">
        <v>33</v>
      </c>
      <c r="D10" s="26">
        <v>0.15</v>
      </c>
      <c r="E10" s="27">
        <v>0</v>
      </c>
      <c r="F10" s="27">
        <v>0</v>
      </c>
      <c r="G10" s="28">
        <v>0</v>
      </c>
      <c r="H10" s="28">
        <v>0</v>
      </c>
      <c r="I10" s="28">
        <v>0</v>
      </c>
      <c r="J10" s="26">
        <v>0.4</v>
      </c>
      <c r="K10" s="26">
        <v>0.45</v>
      </c>
      <c r="L10" s="26">
        <v>0.5</v>
      </c>
    </row>
    <row r="11" spans="1:12" x14ac:dyDescent="0.2">
      <c r="A11" s="66"/>
      <c r="B11" s="25" t="s">
        <v>59</v>
      </c>
      <c r="C11" s="28">
        <v>0</v>
      </c>
      <c r="D11" s="26">
        <v>0.15</v>
      </c>
      <c r="E11" s="27">
        <v>0</v>
      </c>
      <c r="F11" s="27">
        <v>0</v>
      </c>
      <c r="G11" s="28">
        <v>0</v>
      </c>
      <c r="H11" s="28">
        <v>0</v>
      </c>
      <c r="I11" s="28">
        <v>0</v>
      </c>
      <c r="J11" s="26">
        <v>0.4</v>
      </c>
      <c r="K11" s="26">
        <v>0.45</v>
      </c>
      <c r="L11" s="26">
        <v>0.5</v>
      </c>
    </row>
    <row r="12" spans="1:12" x14ac:dyDescent="0.2">
      <c r="A12" s="66"/>
      <c r="B12" s="25" t="s">
        <v>60</v>
      </c>
      <c r="C12" s="28">
        <v>0</v>
      </c>
      <c r="D12" s="26">
        <v>0.15</v>
      </c>
      <c r="E12" s="27">
        <v>0</v>
      </c>
      <c r="F12" s="27">
        <v>0</v>
      </c>
      <c r="G12" s="28">
        <v>0</v>
      </c>
      <c r="H12" s="28">
        <v>0</v>
      </c>
      <c r="I12" s="28">
        <v>0</v>
      </c>
      <c r="J12" s="26">
        <v>0.4</v>
      </c>
      <c r="K12" s="26">
        <v>0.45</v>
      </c>
      <c r="L12" s="26">
        <v>0.5</v>
      </c>
    </row>
    <row r="13" spans="1:12" ht="33.75" x14ac:dyDescent="0.2">
      <c r="A13" s="66"/>
      <c r="B13" s="25" t="s">
        <v>61</v>
      </c>
      <c r="C13" s="26" t="s">
        <v>33</v>
      </c>
      <c r="D13" s="26">
        <v>0.15</v>
      </c>
      <c r="E13" s="27">
        <v>0</v>
      </c>
      <c r="F13" s="27">
        <v>0</v>
      </c>
      <c r="G13" s="28">
        <v>0</v>
      </c>
      <c r="H13" s="28">
        <v>0</v>
      </c>
      <c r="I13" s="28">
        <v>0</v>
      </c>
      <c r="J13" s="26">
        <v>0.4</v>
      </c>
      <c r="K13" s="26">
        <v>0.45</v>
      </c>
      <c r="L13" s="26">
        <v>0.5</v>
      </c>
    </row>
    <row r="14" spans="1:12" ht="33.75" x14ac:dyDescent="0.2">
      <c r="A14" s="66" t="s">
        <v>62</v>
      </c>
      <c r="B14" s="25" t="s">
        <v>63</v>
      </c>
      <c r="C14" s="26" t="s">
        <v>33</v>
      </c>
      <c r="D14" s="28">
        <v>0</v>
      </c>
      <c r="E14" s="27">
        <v>0</v>
      </c>
      <c r="F14" s="27">
        <v>0</v>
      </c>
      <c r="G14" s="26">
        <v>0.4</v>
      </c>
      <c r="H14" s="26">
        <v>0.45</v>
      </c>
      <c r="I14" s="26">
        <v>0.5</v>
      </c>
      <c r="J14" s="28">
        <v>0</v>
      </c>
      <c r="K14" s="28">
        <v>0</v>
      </c>
      <c r="L14" s="28">
        <v>0</v>
      </c>
    </row>
    <row r="15" spans="1:12" ht="33.75" x14ac:dyDescent="0.2">
      <c r="A15" s="66"/>
      <c r="B15" s="25" t="s">
        <v>64</v>
      </c>
      <c r="C15" s="26" t="s">
        <v>33</v>
      </c>
      <c r="D15" s="28">
        <v>0</v>
      </c>
      <c r="E15" s="27">
        <v>0</v>
      </c>
      <c r="F15" s="27">
        <v>0</v>
      </c>
      <c r="G15" s="26">
        <v>0.4</v>
      </c>
      <c r="H15" s="26">
        <v>0.45</v>
      </c>
      <c r="I15" s="26">
        <v>0.5</v>
      </c>
      <c r="J15" s="28">
        <v>0</v>
      </c>
      <c r="K15" s="28">
        <v>0</v>
      </c>
      <c r="L15" s="28">
        <v>0</v>
      </c>
    </row>
    <row r="16" spans="1:12" ht="33.75" x14ac:dyDescent="0.2">
      <c r="A16" s="66" t="s">
        <v>65</v>
      </c>
      <c r="B16" s="25" t="s">
        <v>66</v>
      </c>
      <c r="C16" s="26" t="s">
        <v>33</v>
      </c>
      <c r="D16" s="28">
        <v>0</v>
      </c>
      <c r="E16" s="27">
        <v>0</v>
      </c>
      <c r="F16" s="27">
        <v>0</v>
      </c>
      <c r="G16" s="28">
        <v>0</v>
      </c>
      <c r="H16" s="28">
        <v>0</v>
      </c>
      <c r="I16" s="28">
        <v>0</v>
      </c>
      <c r="J16" s="26">
        <v>0.4</v>
      </c>
      <c r="K16" s="26">
        <v>0.45</v>
      </c>
      <c r="L16" s="26">
        <v>0.5</v>
      </c>
    </row>
    <row r="17" spans="1:12" ht="33.75" x14ac:dyDescent="0.2">
      <c r="A17" s="66"/>
      <c r="B17" s="25" t="s">
        <v>67</v>
      </c>
      <c r="C17" s="26" t="s">
        <v>33</v>
      </c>
      <c r="D17" s="28">
        <v>0</v>
      </c>
      <c r="E17" s="27">
        <v>0</v>
      </c>
      <c r="F17" s="27">
        <v>0</v>
      </c>
      <c r="G17" s="28">
        <v>0</v>
      </c>
      <c r="H17" s="28">
        <v>0</v>
      </c>
      <c r="I17" s="28">
        <v>0</v>
      </c>
      <c r="J17" s="26">
        <v>0.4</v>
      </c>
      <c r="K17" s="26">
        <v>0.45</v>
      </c>
      <c r="L17" s="26">
        <v>0.5</v>
      </c>
    </row>
    <row r="18" spans="1:12" ht="22.5" x14ac:dyDescent="0.2">
      <c r="A18" s="66"/>
      <c r="B18" s="25" t="s">
        <v>68</v>
      </c>
      <c r="C18" s="28">
        <v>0</v>
      </c>
      <c r="D18" s="28">
        <v>0</v>
      </c>
      <c r="E18" s="27">
        <v>0</v>
      </c>
      <c r="F18" s="27">
        <v>0</v>
      </c>
      <c r="G18" s="28">
        <v>0</v>
      </c>
      <c r="H18" s="28">
        <v>0</v>
      </c>
      <c r="I18" s="28">
        <v>0</v>
      </c>
      <c r="J18" s="26">
        <v>0.4</v>
      </c>
      <c r="K18" s="26">
        <v>0.45</v>
      </c>
      <c r="L18" s="26">
        <v>0.5</v>
      </c>
    </row>
    <row r="19" spans="1:12" x14ac:dyDescent="0.2">
      <c r="A19" s="66"/>
      <c r="B19" s="25" t="s">
        <v>69</v>
      </c>
      <c r="C19" s="28">
        <v>0</v>
      </c>
      <c r="D19" s="28">
        <v>0</v>
      </c>
      <c r="E19" s="27">
        <v>0</v>
      </c>
      <c r="F19" s="27">
        <v>0</v>
      </c>
      <c r="G19" s="28">
        <v>0</v>
      </c>
      <c r="H19" s="28">
        <v>0</v>
      </c>
      <c r="I19" s="28">
        <v>0</v>
      </c>
      <c r="J19" s="26">
        <v>0.4</v>
      </c>
      <c r="K19" s="26">
        <v>0.45</v>
      </c>
      <c r="L19" s="26">
        <v>0.5</v>
      </c>
    </row>
    <row r="20" spans="1:12" ht="45" x14ac:dyDescent="0.2">
      <c r="A20" s="25" t="s">
        <v>70</v>
      </c>
      <c r="B20" s="25" t="s">
        <v>71</v>
      </c>
      <c r="C20" s="28">
        <v>0</v>
      </c>
      <c r="D20" s="28">
        <v>0</v>
      </c>
      <c r="E20" s="26" t="s">
        <v>34</v>
      </c>
      <c r="F20" s="26" t="s">
        <v>35</v>
      </c>
      <c r="G20" s="28">
        <v>0</v>
      </c>
      <c r="H20" s="28">
        <v>0</v>
      </c>
      <c r="I20" s="28">
        <v>0</v>
      </c>
      <c r="J20" s="26">
        <v>0.5</v>
      </c>
      <c r="K20" s="26">
        <v>0.5</v>
      </c>
      <c r="L20" s="26">
        <v>0.5</v>
      </c>
    </row>
    <row r="21" spans="1:12" ht="33.75" x14ac:dyDescent="0.2">
      <c r="A21" s="66" t="s">
        <v>72</v>
      </c>
      <c r="B21" s="25" t="s">
        <v>73</v>
      </c>
      <c r="C21" s="26" t="s">
        <v>33</v>
      </c>
      <c r="D21" s="26">
        <v>0.15</v>
      </c>
      <c r="E21" s="27">
        <v>0</v>
      </c>
      <c r="F21" s="27">
        <v>0</v>
      </c>
      <c r="G21" s="26">
        <v>0.4</v>
      </c>
      <c r="H21" s="26">
        <v>0.45</v>
      </c>
      <c r="I21" s="26">
        <v>0.5</v>
      </c>
      <c r="J21" s="28">
        <v>0</v>
      </c>
      <c r="K21" s="28">
        <v>0</v>
      </c>
      <c r="L21" s="28">
        <v>0</v>
      </c>
    </row>
    <row r="22" spans="1:12" ht="33.75" x14ac:dyDescent="0.2">
      <c r="A22" s="66"/>
      <c r="B22" s="25" t="s">
        <v>74</v>
      </c>
      <c r="C22" s="26" t="s">
        <v>33</v>
      </c>
      <c r="D22" s="26">
        <v>0.15</v>
      </c>
      <c r="E22" s="27">
        <v>0</v>
      </c>
      <c r="F22" s="27">
        <v>0</v>
      </c>
      <c r="G22" s="26">
        <v>0.4</v>
      </c>
      <c r="H22" s="26">
        <v>0.45</v>
      </c>
      <c r="I22" s="26">
        <v>0.5</v>
      </c>
      <c r="J22" s="28">
        <v>0</v>
      </c>
      <c r="K22" s="28">
        <v>0</v>
      </c>
      <c r="L22" s="28">
        <v>0</v>
      </c>
    </row>
    <row r="23" spans="1:12" ht="33.75" x14ac:dyDescent="0.2">
      <c r="A23" s="66" t="s">
        <v>75</v>
      </c>
      <c r="B23" s="25" t="s">
        <v>76</v>
      </c>
      <c r="C23" s="26" t="s">
        <v>33</v>
      </c>
      <c r="D23" s="26">
        <v>0.15</v>
      </c>
      <c r="E23" s="27">
        <v>0</v>
      </c>
      <c r="F23" s="27">
        <v>0</v>
      </c>
      <c r="G23" s="26">
        <v>0.4</v>
      </c>
      <c r="H23" s="26">
        <v>0.45</v>
      </c>
      <c r="I23" s="26">
        <v>0.5</v>
      </c>
      <c r="J23" s="28">
        <v>0</v>
      </c>
      <c r="K23" s="28">
        <v>0</v>
      </c>
      <c r="L23" s="28">
        <v>0</v>
      </c>
    </row>
    <row r="24" spans="1:12" ht="33.75" x14ac:dyDescent="0.2">
      <c r="A24" s="66"/>
      <c r="B24" s="25" t="s">
        <v>77</v>
      </c>
      <c r="C24" s="26" t="s">
        <v>33</v>
      </c>
      <c r="D24" s="26">
        <v>0.15</v>
      </c>
      <c r="E24" s="27">
        <v>0</v>
      </c>
      <c r="F24" s="27">
        <v>0</v>
      </c>
      <c r="G24" s="26">
        <v>0.4</v>
      </c>
      <c r="H24" s="26">
        <v>0.45</v>
      </c>
      <c r="I24" s="26">
        <v>0.5</v>
      </c>
      <c r="J24" s="28">
        <v>0</v>
      </c>
      <c r="K24" s="28">
        <v>0</v>
      </c>
      <c r="L24" s="28">
        <v>0</v>
      </c>
    </row>
    <row r="25" spans="1:12" ht="33.75" x14ac:dyDescent="0.2">
      <c r="A25" s="66"/>
      <c r="B25" s="25" t="s">
        <v>78</v>
      </c>
      <c r="C25" s="26" t="s">
        <v>33</v>
      </c>
      <c r="D25" s="26">
        <v>0.15</v>
      </c>
      <c r="E25" s="27">
        <v>0</v>
      </c>
      <c r="F25" s="27">
        <v>0</v>
      </c>
      <c r="G25" s="26">
        <v>0.4</v>
      </c>
      <c r="H25" s="26">
        <v>0.45</v>
      </c>
      <c r="I25" s="26">
        <v>0.5</v>
      </c>
      <c r="J25" s="28">
        <v>0</v>
      </c>
      <c r="K25" s="28">
        <v>0</v>
      </c>
      <c r="L25" s="28">
        <v>0</v>
      </c>
    </row>
    <row r="26" spans="1:12" ht="33.75" x14ac:dyDescent="0.2">
      <c r="A26" s="66" t="s">
        <v>79</v>
      </c>
      <c r="B26" s="25" t="s">
        <v>80</v>
      </c>
      <c r="C26" s="26" t="s">
        <v>33</v>
      </c>
      <c r="D26" s="26">
        <v>0.15</v>
      </c>
      <c r="E26" s="27">
        <v>0</v>
      </c>
      <c r="F26" s="27">
        <v>0</v>
      </c>
      <c r="G26" s="26">
        <v>0.4</v>
      </c>
      <c r="H26" s="26">
        <v>0.45</v>
      </c>
      <c r="I26" s="26">
        <v>0.5</v>
      </c>
      <c r="J26" s="28">
        <v>0</v>
      </c>
      <c r="K26" s="28">
        <v>0</v>
      </c>
      <c r="L26" s="28">
        <v>0</v>
      </c>
    </row>
    <row r="27" spans="1:12" ht="33.75" x14ac:dyDescent="0.2">
      <c r="A27" s="66"/>
      <c r="B27" s="25" t="s">
        <v>81</v>
      </c>
      <c r="C27" s="26" t="s">
        <v>33</v>
      </c>
      <c r="D27" s="26">
        <v>0.15</v>
      </c>
      <c r="E27" s="27">
        <v>0</v>
      </c>
      <c r="F27" s="27">
        <v>0</v>
      </c>
      <c r="G27" s="26">
        <v>0.4</v>
      </c>
      <c r="H27" s="26">
        <v>0.45</v>
      </c>
      <c r="I27" s="26">
        <v>0.5</v>
      </c>
      <c r="J27" s="28">
        <v>0</v>
      </c>
      <c r="K27" s="28">
        <v>0</v>
      </c>
      <c r="L27" s="28">
        <v>0</v>
      </c>
    </row>
    <row r="28" spans="1:12" ht="33.75" x14ac:dyDescent="0.2">
      <c r="A28" s="66"/>
      <c r="B28" s="25" t="s">
        <v>82</v>
      </c>
      <c r="C28" s="26" t="s">
        <v>33</v>
      </c>
      <c r="D28" s="26">
        <v>0.15</v>
      </c>
      <c r="E28" s="27">
        <v>0</v>
      </c>
      <c r="F28" s="27">
        <v>0</v>
      </c>
      <c r="G28" s="26">
        <v>0.4</v>
      </c>
      <c r="H28" s="26">
        <v>0.45</v>
      </c>
      <c r="I28" s="26">
        <v>0.5</v>
      </c>
      <c r="J28" s="28">
        <v>0</v>
      </c>
      <c r="K28" s="28">
        <v>0</v>
      </c>
      <c r="L28" s="28">
        <v>0</v>
      </c>
    </row>
    <row r="29" spans="1:12" ht="33.75" x14ac:dyDescent="0.2">
      <c r="A29" s="66"/>
      <c r="B29" s="25" t="s">
        <v>83</v>
      </c>
      <c r="C29" s="26" t="s">
        <v>33</v>
      </c>
      <c r="D29" s="26">
        <v>0.15</v>
      </c>
      <c r="E29" s="27">
        <v>0</v>
      </c>
      <c r="F29" s="27">
        <v>0</v>
      </c>
      <c r="G29" s="26">
        <v>0.4</v>
      </c>
      <c r="H29" s="26">
        <v>0.45</v>
      </c>
      <c r="I29" s="26">
        <v>0.5</v>
      </c>
      <c r="J29" s="28">
        <v>0</v>
      </c>
      <c r="K29" s="28">
        <v>0</v>
      </c>
      <c r="L29" s="28">
        <v>0</v>
      </c>
    </row>
  </sheetData>
  <mergeCells count="11">
    <mergeCell ref="A14:A15"/>
    <mergeCell ref="A16:A19"/>
    <mergeCell ref="A21:A22"/>
    <mergeCell ref="A23:A25"/>
    <mergeCell ref="A26:A29"/>
    <mergeCell ref="A9:A13"/>
    <mergeCell ref="A1:L1"/>
    <mergeCell ref="A2:A3"/>
    <mergeCell ref="B2:B3"/>
    <mergeCell ref="C2:L2"/>
    <mergeCell ref="A4:A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14.25" customHeight="1" x14ac:dyDescent="0.2">
      <c r="A2" s="70" t="s">
        <v>38</v>
      </c>
      <c r="B2" s="71" t="s">
        <v>39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P2" s="72" t="s">
        <v>32</v>
      </c>
    </row>
    <row r="3" spans="1:16" ht="65.25" customHeight="1" x14ac:dyDescent="0.2">
      <c r="A3" s="70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72"/>
    </row>
    <row r="4" spans="1:16" ht="14.25" customHeight="1" x14ac:dyDescent="0.2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БУС</vt:lpstr>
      <vt:lpstr>ЭНТ</vt:lpstr>
      <vt:lpstr>МОБ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lastPrinted>2016-08-18T14:58:09Z</cp:lastPrinted>
  <dcterms:created xsi:type="dcterms:W3CDTF">2011-10-18T14:04:20Z</dcterms:created>
  <dcterms:modified xsi:type="dcterms:W3CDTF">2020-04-23T06:15:49Z</dcterms:modified>
</cp:coreProperties>
</file>